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ggimi" sheetId="1" state="visible" r:id="rId1"/>
    <sheet name="S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FF6A00"/>
      <sz val="16"/>
    </font>
    <font>
      <name val="Calibri"/>
      <b val="1"/>
      <color rgb="000F1A24"/>
      <sz val="12"/>
    </font>
    <font>
      <name val="Calibri"/>
      <color rgb="000F1A24"/>
      <sz val="11"/>
    </font>
    <font>
      <name val="Calibri"/>
      <color rgb="009FB0BD"/>
      <sz val="11"/>
    </font>
    <font>
      <b val="1"/>
      <color rgb="000F1A24"/>
      <sz val="14"/>
    </font>
    <font>
      <b val="1"/>
      <color rgb="009FB0BD"/>
      <sz val="10"/>
    </font>
    <font>
      <b val="1"/>
      <color rgb="00FFFFFF"/>
      <sz val="9"/>
    </font>
    <font>
      <sz val="10"/>
    </font>
    <font>
      <b val="1"/>
      <sz val="10"/>
    </font>
    <font>
      <color rgb="009FB0BD"/>
      <sz val="10"/>
    </font>
    <font>
      <b val="1"/>
      <color rgb="00FF6A00"/>
      <sz val="11"/>
    </font>
    <font>
      <color rgb="009FB0BD"/>
      <sz val="9"/>
    </font>
  </fonts>
  <fills count="4">
    <fill>
      <patternFill/>
    </fill>
    <fill>
      <patternFill patternType="gray125"/>
    </fill>
    <fill>
      <patternFill patternType="solid">
        <fgColor rgb="000F1A24"/>
      </patternFill>
    </fill>
    <fill>
      <patternFill patternType="solid">
        <fgColor rgb="00FFE8D6"/>
      </patternFill>
    </fill>
  </fills>
  <borders count="2">
    <border>
      <left/>
      <right/>
      <top/>
      <bottom/>
      <diagonal/>
    </border>
    <border>
      <left style="thin">
        <color rgb="00D9DEE3"/>
      </left>
      <right style="thin">
        <color rgb="00D9DEE3"/>
      </right>
      <top style="thin">
        <color rgb="00D9DEE3"/>
      </top>
      <bottom style="thin">
        <color rgb="00D9DEE3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 wrapText="1"/>
    </xf>
    <xf numFmtId="0" fontId="8" fillId="0" borderId="1" pivotButton="0" quotePrefix="0" xfId="0"/>
    <xf numFmtId="4" fontId="8" fillId="0" borderId="1" pivotButton="0" quotePrefix="0" xfId="0"/>
    <xf numFmtId="164" fontId="8" fillId="0" borderId="1" pivotButton="0" quotePrefix="0" xfId="0"/>
    <xf numFmtId="0" fontId="9" fillId="0" borderId="0" pivotButton="0" quotePrefix="0" xfId="0"/>
    <xf numFmtId="4" fontId="9" fillId="3" borderId="1" pivotButton="0" quotePrefix="0" xfId="0"/>
    <xf numFmtId="0" fontId="10" fillId="0" borderId="0" pivotButton="0" quotePrefix="0" xfId="0"/>
    <xf numFmtId="164" fontId="0" fillId="0" borderId="0" pivotButton="0" quotePrefix="0" xfId="0"/>
    <xf numFmtId="4" fontId="0" fillId="0" borderId="0" pivotButton="0" quotePrefix="0" xfId="0"/>
    <xf numFmtId="4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B1" s="1" t="inlineStr">
        <is>
          <t>PORTANTE — Modello SAL (stato avanzamento lavori)</t>
        </is>
      </c>
    </row>
    <row r="2">
      <c r="B2" s="2" t="inlineStr"/>
    </row>
    <row r="3">
      <c r="B3" s="3" t="inlineStr">
        <is>
          <t>Come si usa, in tre minuti:</t>
        </is>
      </c>
    </row>
    <row r="4">
      <c r="B4" s="4" t="inlineStr">
        <is>
          <t>1. Nel foglio 'SAL' compila l'intestazione: cantiere, committente, numero e data del SAL.</t>
        </is>
      </c>
    </row>
    <row r="5">
      <c r="B5" s="4" t="inlineStr">
        <is>
          <t>2. Elenca le voci di contratto: descrizione, unità di misura, quantità e prezzo unitario. L'importo di contratto si calcola da solo.</t>
        </is>
      </c>
    </row>
    <row r="6">
      <c r="B6" s="4" t="inlineStr">
        <is>
          <t>3. A ogni SAL aggiorna solo la colonna 'Quantità eseguita a oggi': avanzamento, importo maturato, importo dei SAL precedenti e importo di QUESTO SAL si calcolano da soli.</t>
        </is>
      </c>
    </row>
    <row r="7">
      <c r="B7" s="4" t="inlineStr">
        <is>
          <t>4. Riporta nella colonna 'Importo SAL precedenti' il maturato che hai già fatturato nei SAL prima di questo.</t>
        </is>
      </c>
    </row>
    <row r="8">
      <c r="B8" s="4" t="inlineStr">
        <is>
          <t>5. In fondo trovi i totali, la ritenuta di garanzia (modifica la percentuale se il contratto ne prevede una diversa) e l'imponibile da fatturare.</t>
        </is>
      </c>
    </row>
    <row r="9">
      <c r="B9" s="2" t="inlineStr"/>
    </row>
    <row r="10">
      <c r="B10" s="3" t="inlineStr">
        <is>
          <t>Tre regole da cantiere:</t>
        </is>
      </c>
    </row>
    <row r="11">
      <c r="B11" s="4" t="inlineStr">
        <is>
          <t>• Il SAL si fa a cadenza fissa (di solito mensile), non 'quando c'è tempo': un SAL in ritardo è cassa in ritardo.</t>
        </is>
      </c>
    </row>
    <row r="12">
      <c r="B12" s="4" t="inlineStr">
        <is>
          <t>• Le quantità eseguite si misurano, non si stimano a memoria: è lì che il margine si perde a rate.</t>
        </is>
      </c>
    </row>
    <row r="13">
      <c r="B13" s="4" t="inlineStr">
        <is>
          <t>• Ogni SAL emesso diventa una fattura: se il collegamento lo fai a mano, prima o poi un SAL resta non fatturato.</t>
        </is>
      </c>
    </row>
    <row r="14">
      <c r="B14" s="2" t="inlineStr"/>
    </row>
    <row r="15">
      <c r="B15" s="5" t="inlineStr">
        <is>
          <t>Questo modello è offerto gratis da Portante (www.portante.it), il software gestionale per imprese edili che tiene insieme vendita, cantiere, SAL, fatture e margine in un sistema solo. In Portante il SAL si compila dal cantiere e la fattura nasce dal SAL con un clic.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3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46" customWidth="1" min="2" max="2"/>
    <col width="8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4" customWidth="1" min="9" max="9"/>
    <col width="16" customWidth="1" min="10" max="10"/>
    <col width="14" customWidth="1" min="11" max="11"/>
  </cols>
  <sheetData>
    <row r="1">
      <c r="B1" s="6" t="inlineStr">
        <is>
          <t>STATO AVANZAMENTO LAVORI (SAL)</t>
        </is>
      </c>
    </row>
    <row r="3">
      <c r="B3" s="7" t="inlineStr">
        <is>
          <t>Cantiere / commessa:</t>
        </is>
      </c>
      <c r="G3" s="7" t="inlineStr">
        <is>
          <t>SAL n.:</t>
        </is>
      </c>
    </row>
    <row r="4">
      <c r="B4" s="7" t="inlineStr">
        <is>
          <t>Committente:</t>
        </is>
      </c>
      <c r="G4" s="7" t="inlineStr">
        <is>
          <t>Data SAL:</t>
        </is>
      </c>
    </row>
    <row r="5">
      <c r="B5" s="7" t="inlineStr">
        <is>
          <t>Contratto del:</t>
        </is>
      </c>
      <c r="G5" s="7" t="inlineStr">
        <is>
          <t>Periodo lavori:</t>
        </is>
      </c>
    </row>
    <row r="7" ht="30" customHeight="1">
      <c r="A7" s="8" t="inlineStr">
        <is>
          <t>N.</t>
        </is>
      </c>
      <c r="B7" s="8" t="inlineStr">
        <is>
          <t>Descrizione voce di contratto</t>
        </is>
      </c>
      <c r="C7" s="8" t="inlineStr">
        <is>
          <t>U.M.</t>
        </is>
      </c>
      <c r="D7" s="8" t="inlineStr">
        <is>
          <t>Quantità contratto</t>
        </is>
      </c>
      <c r="E7" s="8" t="inlineStr">
        <is>
          <t>Prezzo unitario €</t>
        </is>
      </c>
      <c r="F7" s="8" t="inlineStr">
        <is>
          <t>Importo contratto €</t>
        </is>
      </c>
      <c r="G7" s="8" t="inlineStr">
        <is>
          <t>Quantità eseguita a oggi</t>
        </is>
      </c>
      <c r="H7" s="8" t="inlineStr">
        <is>
          <t>Avanz. %</t>
        </is>
      </c>
      <c r="I7" s="8" t="inlineStr">
        <is>
          <t>Importo maturato €</t>
        </is>
      </c>
      <c r="J7" s="8" t="inlineStr">
        <is>
          <t>Importo SAL precedenti €</t>
        </is>
      </c>
      <c r="K7" s="8" t="inlineStr">
        <is>
          <t>Importo QUESTO SAL €</t>
        </is>
      </c>
    </row>
    <row r="8">
      <c r="A8" s="9" t="n">
        <v>1</v>
      </c>
      <c r="B8" s="9" t="inlineStr">
        <is>
          <t>Scavo di sbancamento e trasporto a discarica</t>
        </is>
      </c>
      <c r="C8" s="9" t="inlineStr">
        <is>
          <t>mc</t>
        </is>
      </c>
      <c r="D8" s="9" t="n">
        <v>120</v>
      </c>
      <c r="E8" s="10" t="n">
        <v>18.5</v>
      </c>
      <c r="F8" s="10">
        <f>IF(OR(D8="",E8=""),"",D8*E8)</f>
        <v/>
      </c>
      <c r="G8" s="9" t="n">
        <v>114</v>
      </c>
      <c r="H8" s="11">
        <f>IF(OR(G8="",D8="",D8=0),"",G8/D8)</f>
        <v/>
      </c>
      <c r="I8" s="10">
        <f>IF(OR(G8="",E8=""),"",G8*E8)</f>
        <v/>
      </c>
      <c r="J8" s="10" t="n"/>
      <c r="K8" s="10">
        <f>IF(I8="","",I8-IF(J8="",0,J8))</f>
        <v/>
      </c>
    </row>
    <row r="9">
      <c r="A9" s="9" t="n">
        <v>2</v>
      </c>
      <c r="B9" s="9" t="inlineStr">
        <is>
          <t>Fondazioni in c.a. compreso ferro e casseri</t>
        </is>
      </c>
      <c r="C9" s="9" t="inlineStr">
        <is>
          <t>mc</t>
        </is>
      </c>
      <c r="D9" s="9" t="n">
        <v>45</v>
      </c>
      <c r="E9" s="10" t="n">
        <v>310</v>
      </c>
      <c r="F9" s="10">
        <f>IF(OR(D9="",E9=""),"",D9*E9)</f>
        <v/>
      </c>
      <c r="G9" s="9" t="n">
        <v>27</v>
      </c>
      <c r="H9" s="11">
        <f>IF(OR(G9="",D9="",D9=0),"",G9/D9)</f>
        <v/>
      </c>
      <c r="I9" s="10">
        <f>IF(OR(G9="",E9=""),"",G9*E9)</f>
        <v/>
      </c>
      <c r="J9" s="10" t="n"/>
      <c r="K9" s="10">
        <f>IF(I9="","",I9-IF(J9="",0,J9))</f>
        <v/>
      </c>
    </row>
    <row r="10">
      <c r="A10" s="9" t="n">
        <v>3</v>
      </c>
      <c r="B10" s="9" t="inlineStr">
        <is>
          <t>Muratura in blocchi portanti sp. 30 cm</t>
        </is>
      </c>
      <c r="C10" s="9" t="inlineStr">
        <is>
          <t>mq</t>
        </is>
      </c>
      <c r="D10" s="9" t="n">
        <v>260</v>
      </c>
      <c r="E10" s="10" t="n">
        <v>68</v>
      </c>
      <c r="F10" s="10">
        <f>IF(OR(D10="",E10=""),"",D10*E10)</f>
        <v/>
      </c>
      <c r="G10" s="9" t="n">
        <v>104</v>
      </c>
      <c r="H10" s="11">
        <f>IF(OR(G10="",D10="",D10=0),"",G10/D10)</f>
        <v/>
      </c>
      <c r="I10" s="10">
        <f>IF(OR(G10="",E10=""),"",G10*E10)</f>
        <v/>
      </c>
      <c r="J10" s="10" t="n"/>
      <c r="K10" s="10">
        <f>IF(I10="","",I10-IF(J10="",0,J10))</f>
        <v/>
      </c>
    </row>
    <row r="11">
      <c r="A11" s="9" t="n">
        <v>4</v>
      </c>
      <c r="B11" s="9" t="n"/>
      <c r="C11" s="9" t="n"/>
      <c r="D11" s="9" t="n"/>
      <c r="E11" s="10" t="n"/>
      <c r="F11" s="10">
        <f>IF(OR(D11="",E11=""),"",D11*E11)</f>
        <v/>
      </c>
      <c r="G11" s="9" t="n"/>
      <c r="H11" s="11">
        <f>IF(OR(G11="",D11="",D11=0),"",G11/D11)</f>
        <v/>
      </c>
      <c r="I11" s="10">
        <f>IF(OR(G11="",E11=""),"",G11*E11)</f>
        <v/>
      </c>
      <c r="J11" s="10" t="n"/>
      <c r="K11" s="10">
        <f>IF(I11="","",I11-IF(J11="",0,J11))</f>
        <v/>
      </c>
    </row>
    <row r="12">
      <c r="A12" s="9" t="n">
        <v>5</v>
      </c>
      <c r="B12" s="9" t="n"/>
      <c r="C12" s="9" t="n"/>
      <c r="D12" s="9" t="n"/>
      <c r="E12" s="10" t="n"/>
      <c r="F12" s="10">
        <f>IF(OR(D12="",E12=""),"",D12*E12)</f>
        <v/>
      </c>
      <c r="G12" s="9" t="n"/>
      <c r="H12" s="11">
        <f>IF(OR(G12="",D12="",D12=0),"",G12/D12)</f>
        <v/>
      </c>
      <c r="I12" s="10">
        <f>IF(OR(G12="",E12=""),"",G12*E12)</f>
        <v/>
      </c>
      <c r="J12" s="10" t="n"/>
      <c r="K12" s="10">
        <f>IF(I12="","",I12-IF(J12="",0,J12))</f>
        <v/>
      </c>
    </row>
    <row r="13">
      <c r="A13" s="9" t="n">
        <v>6</v>
      </c>
      <c r="B13" s="9" t="n"/>
      <c r="C13" s="9" t="n"/>
      <c r="D13" s="9" t="n"/>
      <c r="E13" s="10" t="n"/>
      <c r="F13" s="10">
        <f>IF(OR(D13="",E13=""),"",D13*E13)</f>
        <v/>
      </c>
      <c r="G13" s="9" t="n"/>
      <c r="H13" s="11">
        <f>IF(OR(G13="",D13="",D13=0),"",G13/D13)</f>
        <v/>
      </c>
      <c r="I13" s="10">
        <f>IF(OR(G13="",E13=""),"",G13*E13)</f>
        <v/>
      </c>
      <c r="J13" s="10" t="n"/>
      <c r="K13" s="10">
        <f>IF(I13="","",I13-IF(J13="",0,J13))</f>
        <v/>
      </c>
    </row>
    <row r="14">
      <c r="A14" s="9" t="n">
        <v>7</v>
      </c>
      <c r="B14" s="9" t="n"/>
      <c r="C14" s="9" t="n"/>
      <c r="D14" s="9" t="n"/>
      <c r="E14" s="10" t="n"/>
      <c r="F14" s="10">
        <f>IF(OR(D14="",E14=""),"",D14*E14)</f>
        <v/>
      </c>
      <c r="G14" s="9" t="n"/>
      <c r="H14" s="11">
        <f>IF(OR(G14="",D14="",D14=0),"",G14/D14)</f>
        <v/>
      </c>
      <c r="I14" s="10">
        <f>IF(OR(G14="",E14=""),"",G14*E14)</f>
        <v/>
      </c>
      <c r="J14" s="10" t="n"/>
      <c r="K14" s="10">
        <f>IF(I14="","",I14-IF(J14="",0,J14))</f>
        <v/>
      </c>
    </row>
    <row r="15">
      <c r="A15" s="9" t="n">
        <v>8</v>
      </c>
      <c r="B15" s="9" t="n"/>
      <c r="C15" s="9" t="n"/>
      <c r="D15" s="9" t="n"/>
      <c r="E15" s="10" t="n"/>
      <c r="F15" s="10">
        <f>IF(OR(D15="",E15=""),"",D15*E15)</f>
        <v/>
      </c>
      <c r="G15" s="9" t="n"/>
      <c r="H15" s="11">
        <f>IF(OR(G15="",D15="",D15=0),"",G15/D15)</f>
        <v/>
      </c>
      <c r="I15" s="10">
        <f>IF(OR(G15="",E15=""),"",G15*E15)</f>
        <v/>
      </c>
      <c r="J15" s="10" t="n"/>
      <c r="K15" s="10">
        <f>IF(I15="","",I15-IF(J15="",0,J15))</f>
        <v/>
      </c>
    </row>
    <row r="16">
      <c r="A16" s="9" t="n">
        <v>9</v>
      </c>
      <c r="B16" s="9" t="n"/>
      <c r="C16" s="9" t="n"/>
      <c r="D16" s="9" t="n"/>
      <c r="E16" s="10" t="n"/>
      <c r="F16" s="10">
        <f>IF(OR(D16="",E16=""),"",D16*E16)</f>
        <v/>
      </c>
      <c r="G16" s="9" t="n"/>
      <c r="H16" s="11">
        <f>IF(OR(G16="",D16="",D16=0),"",G16/D16)</f>
        <v/>
      </c>
      <c r="I16" s="10">
        <f>IF(OR(G16="",E16=""),"",G16*E16)</f>
        <v/>
      </c>
      <c r="J16" s="10" t="n"/>
      <c r="K16" s="10">
        <f>IF(I16="","",I16-IF(J16="",0,J16))</f>
        <v/>
      </c>
    </row>
    <row r="17">
      <c r="A17" s="9" t="n">
        <v>10</v>
      </c>
      <c r="B17" s="9" t="n"/>
      <c r="C17" s="9" t="n"/>
      <c r="D17" s="9" t="n"/>
      <c r="E17" s="10" t="n"/>
      <c r="F17" s="10">
        <f>IF(OR(D17="",E17=""),"",D17*E17)</f>
        <v/>
      </c>
      <c r="G17" s="9" t="n"/>
      <c r="H17" s="11">
        <f>IF(OR(G17="",D17="",D17=0),"",G17/D17)</f>
        <v/>
      </c>
      <c r="I17" s="10">
        <f>IF(OR(G17="",E17=""),"",G17*E17)</f>
        <v/>
      </c>
      <c r="J17" s="10" t="n"/>
      <c r="K17" s="10">
        <f>IF(I17="","",I17-IF(J17="",0,J17))</f>
        <v/>
      </c>
    </row>
    <row r="18">
      <c r="A18" s="9" t="n">
        <v>11</v>
      </c>
      <c r="B18" s="9" t="n"/>
      <c r="C18" s="9" t="n"/>
      <c r="D18" s="9" t="n"/>
      <c r="E18" s="10" t="n"/>
      <c r="F18" s="10">
        <f>IF(OR(D18="",E18=""),"",D18*E18)</f>
        <v/>
      </c>
      <c r="G18" s="9" t="n"/>
      <c r="H18" s="11">
        <f>IF(OR(G18="",D18="",D18=0),"",G18/D18)</f>
        <v/>
      </c>
      <c r="I18" s="10">
        <f>IF(OR(G18="",E18=""),"",G18*E18)</f>
        <v/>
      </c>
      <c r="J18" s="10" t="n"/>
      <c r="K18" s="10">
        <f>IF(I18="","",I18-IF(J18="",0,J18))</f>
        <v/>
      </c>
    </row>
    <row r="19">
      <c r="A19" s="9" t="n">
        <v>12</v>
      </c>
      <c r="B19" s="9" t="n"/>
      <c r="C19" s="9" t="n"/>
      <c r="D19" s="9" t="n"/>
      <c r="E19" s="10" t="n"/>
      <c r="F19" s="10">
        <f>IF(OR(D19="",E19=""),"",D19*E19)</f>
        <v/>
      </c>
      <c r="G19" s="9" t="n"/>
      <c r="H19" s="11">
        <f>IF(OR(G19="",D19="",D19=0),"",G19/D19)</f>
        <v/>
      </c>
      <c r="I19" s="10">
        <f>IF(OR(G19="",E19=""),"",G19*E19)</f>
        <v/>
      </c>
      <c r="J19" s="10" t="n"/>
      <c r="K19" s="10">
        <f>IF(I19="","",I19-IF(J19="",0,J19))</f>
        <v/>
      </c>
    </row>
    <row r="20">
      <c r="A20" s="9" t="n">
        <v>13</v>
      </c>
      <c r="B20" s="9" t="n"/>
      <c r="C20" s="9" t="n"/>
      <c r="D20" s="9" t="n"/>
      <c r="E20" s="10" t="n"/>
      <c r="F20" s="10">
        <f>IF(OR(D20="",E20=""),"",D20*E20)</f>
        <v/>
      </c>
      <c r="G20" s="9" t="n"/>
      <c r="H20" s="11">
        <f>IF(OR(G20="",D20="",D20=0),"",G20/D20)</f>
        <v/>
      </c>
      <c r="I20" s="10">
        <f>IF(OR(G20="",E20=""),"",G20*E20)</f>
        <v/>
      </c>
      <c r="J20" s="10" t="n"/>
      <c r="K20" s="10">
        <f>IF(I20="","",I20-IF(J20="",0,J20))</f>
        <v/>
      </c>
    </row>
    <row r="21">
      <c r="A21" s="9" t="n">
        <v>14</v>
      </c>
      <c r="B21" s="9" t="n"/>
      <c r="C21" s="9" t="n"/>
      <c r="D21" s="9" t="n"/>
      <c r="E21" s="10" t="n"/>
      <c r="F21" s="10">
        <f>IF(OR(D21="",E21=""),"",D21*E21)</f>
        <v/>
      </c>
      <c r="G21" s="9" t="n"/>
      <c r="H21" s="11">
        <f>IF(OR(G21="",D21="",D21=0),"",G21/D21)</f>
        <v/>
      </c>
      <c r="I21" s="10">
        <f>IF(OR(G21="",E21=""),"",G21*E21)</f>
        <v/>
      </c>
      <c r="J21" s="10" t="n"/>
      <c r="K21" s="10">
        <f>IF(I21="","",I21-IF(J21="",0,J21))</f>
        <v/>
      </c>
    </row>
    <row r="22">
      <c r="A22" s="9" t="n">
        <v>15</v>
      </c>
      <c r="B22" s="9" t="n"/>
      <c r="C22" s="9" t="n"/>
      <c r="D22" s="9" t="n"/>
      <c r="E22" s="10" t="n"/>
      <c r="F22" s="10">
        <f>IF(OR(D22="",E22=""),"",D22*E22)</f>
        <v/>
      </c>
      <c r="G22" s="9" t="n"/>
      <c r="H22" s="11">
        <f>IF(OR(G22="",D22="",D22=0),"",G22/D22)</f>
        <v/>
      </c>
      <c r="I22" s="10">
        <f>IF(OR(G22="",E22=""),"",G22*E22)</f>
        <v/>
      </c>
      <c r="J22" s="10" t="n"/>
      <c r="K22" s="10">
        <f>IF(I22="","",I22-IF(J22="",0,J22))</f>
        <v/>
      </c>
    </row>
    <row r="23">
      <c r="A23" s="9" t="n">
        <v>16</v>
      </c>
      <c r="B23" s="9" t="n"/>
      <c r="C23" s="9" t="n"/>
      <c r="D23" s="9" t="n"/>
      <c r="E23" s="10" t="n"/>
      <c r="F23" s="10">
        <f>IF(OR(D23="",E23=""),"",D23*E23)</f>
        <v/>
      </c>
      <c r="G23" s="9" t="n"/>
      <c r="H23" s="11">
        <f>IF(OR(G23="",D23="",D23=0),"",G23/D23)</f>
        <v/>
      </c>
      <c r="I23" s="10">
        <f>IF(OR(G23="",E23=""),"",G23*E23)</f>
        <v/>
      </c>
      <c r="J23" s="10" t="n"/>
      <c r="K23" s="10">
        <f>IF(I23="","",I23-IF(J23="",0,J23))</f>
        <v/>
      </c>
    </row>
    <row r="24">
      <c r="A24" s="9" t="n">
        <v>17</v>
      </c>
      <c r="B24" s="9" t="n"/>
      <c r="C24" s="9" t="n"/>
      <c r="D24" s="9" t="n"/>
      <c r="E24" s="10" t="n"/>
      <c r="F24" s="10">
        <f>IF(OR(D24="",E24=""),"",D24*E24)</f>
        <v/>
      </c>
      <c r="G24" s="9" t="n"/>
      <c r="H24" s="11">
        <f>IF(OR(G24="",D24="",D24=0),"",G24/D24)</f>
        <v/>
      </c>
      <c r="I24" s="10">
        <f>IF(OR(G24="",E24=""),"",G24*E24)</f>
        <v/>
      </c>
      <c r="J24" s="10" t="n"/>
      <c r="K24" s="10">
        <f>IF(I24="","",I24-IF(J24="",0,J24))</f>
        <v/>
      </c>
    </row>
    <row r="25">
      <c r="A25" s="9" t="n">
        <v>18</v>
      </c>
      <c r="B25" s="9" t="n"/>
      <c r="C25" s="9" t="n"/>
      <c r="D25" s="9" t="n"/>
      <c r="E25" s="10" t="n"/>
      <c r="F25" s="10">
        <f>IF(OR(D25="",E25=""),"",D25*E25)</f>
        <v/>
      </c>
      <c r="G25" s="9" t="n"/>
      <c r="H25" s="11">
        <f>IF(OR(G25="",D25="",D25=0),"",G25/D25)</f>
        <v/>
      </c>
      <c r="I25" s="10">
        <f>IF(OR(G25="",E25=""),"",G25*E25)</f>
        <v/>
      </c>
      <c r="J25" s="10" t="n"/>
      <c r="K25" s="10">
        <f>IF(I25="","",I25-IF(J25="",0,J25))</f>
        <v/>
      </c>
    </row>
    <row r="26">
      <c r="A26" s="9" t="n">
        <v>19</v>
      </c>
      <c r="B26" s="9" t="n"/>
      <c r="C26" s="9" t="n"/>
      <c r="D26" s="9" t="n"/>
      <c r="E26" s="10" t="n"/>
      <c r="F26" s="10">
        <f>IF(OR(D26="",E26=""),"",D26*E26)</f>
        <v/>
      </c>
      <c r="G26" s="9" t="n"/>
      <c r="H26" s="11">
        <f>IF(OR(G26="",D26="",D26=0),"",G26/D26)</f>
        <v/>
      </c>
      <c r="I26" s="10">
        <f>IF(OR(G26="",E26=""),"",G26*E26)</f>
        <v/>
      </c>
      <c r="J26" s="10" t="n"/>
      <c r="K26" s="10">
        <f>IF(I26="","",I26-IF(J26="",0,J26))</f>
        <v/>
      </c>
    </row>
    <row r="27">
      <c r="A27" s="9" t="n">
        <v>20</v>
      </c>
      <c r="B27" s="9" t="n"/>
      <c r="C27" s="9" t="n"/>
      <c r="D27" s="9" t="n"/>
      <c r="E27" s="10" t="n"/>
      <c r="F27" s="10">
        <f>IF(OR(D27="",E27=""),"",D27*E27)</f>
        <v/>
      </c>
      <c r="G27" s="9" t="n"/>
      <c r="H27" s="11">
        <f>IF(OR(G27="",D27="",D27=0),"",G27/D27)</f>
        <v/>
      </c>
      <c r="I27" s="10">
        <f>IF(OR(G27="",E27=""),"",G27*E27)</f>
        <v/>
      </c>
      <c r="J27" s="10" t="n"/>
      <c r="K27" s="10">
        <f>IF(I27="","",I27-IF(J27="",0,J27))</f>
        <v/>
      </c>
    </row>
    <row r="28">
      <c r="B28" s="12" t="inlineStr">
        <is>
          <t>TOTALI</t>
        </is>
      </c>
      <c r="F28" s="13">
        <f>SUM(F8:F27)</f>
        <v/>
      </c>
      <c r="I28" s="13">
        <f>SUM(I8:I27)</f>
        <v/>
      </c>
      <c r="J28" s="13">
        <f>SUM(J8:J27)</f>
        <v/>
      </c>
      <c r="K28" s="13">
        <f>SUM(K8:K27)</f>
        <v/>
      </c>
    </row>
    <row r="30">
      <c r="I30" s="14" t="inlineStr">
        <is>
          <t>Ritenuta di garanzia</t>
        </is>
      </c>
      <c r="J30" s="15" t="n">
        <v>0.005</v>
      </c>
      <c r="K30" s="16">
        <f>IF(K28="","",-K28*J30)</f>
        <v/>
      </c>
    </row>
    <row r="31">
      <c r="I31" s="12" t="inlineStr">
        <is>
          <t>IMPONIBILE DA FATTURARE (questo SAL)</t>
        </is>
      </c>
      <c r="K31" s="17">
        <f>K28+K30</f>
        <v/>
      </c>
    </row>
    <row r="33">
      <c r="B33" s="18" t="inlineStr">
        <is>
          <t>Modello gratuito offerto da Portante · www.portante.it · il SAL si compila dal cantiere e la fattura nasce dal SAL con un clic.</t>
        </is>
      </c>
    </row>
  </sheetData>
  <mergeCells count="1">
    <mergeCell ref="B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2026-07-15T12:43:20Z</dcterms:created>
  <dcterms:modified xsi:type="dcterms:W3CDTF">2026-07-15T12:43:20Z</dcterms:modified>
</cp:coreProperties>
</file>