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ggimi" sheetId="1" state="visible" r:id="rId1"/>
    <sheet xmlns:r="http://schemas.openxmlformats.org/officeDocument/2006/relationships" name="Esempio ottobre" sheetId="2" state="visible" r:id="rId2"/>
    <sheet xmlns:r="http://schemas.openxmlformats.org/officeDocument/2006/relationships" name="Il tuo mese" sheetId="3" state="visible" r:id="rId3"/>
    <sheet xmlns:r="http://schemas.openxmlformats.org/officeDocument/2006/relationships" name="Calcola ritenute" sheetId="4" state="visible" r:id="rId4"/>
  </sheets>
  <definedNames/>
  <calcPr calcId="124519" fullCalcOnLoad="1"/>
</workbook>
</file>

<file path=xl/styles.xml><?xml version="1.0" encoding="utf-8"?>
<styleSheet xmlns="http://schemas.openxmlformats.org/spreadsheetml/2006/main">
  <numFmts count="3">
    <numFmt numFmtId="164" formatCode="#,##0.00 €;-#,##0.00 €"/>
    <numFmt numFmtId="165" formatCode="yyyy-mm-dd"/>
    <numFmt numFmtId="166" formatCode="dd/mm/yyyy"/>
  </numFmts>
  <fonts count="8">
    <font>
      <name val="Calibri"/>
      <family val="2"/>
      <color theme="1"/>
      <sz val="11"/>
      <scheme val="minor"/>
    </font>
    <font>
      <b val="1"/>
      <color rgb="00FF6A00"/>
      <sz val="14"/>
    </font>
    <font>
      <b val="1"/>
      <color rgb="000F1A24"/>
    </font>
    <font>
      <i val="1"/>
      <color rgb="009FB0BD"/>
    </font>
    <font>
      <b val="1"/>
      <color rgb="00FF6A00"/>
    </font>
    <font>
      <b val="1"/>
      <color rgb="000F1A24"/>
      <sz val="13"/>
    </font>
    <font>
      <b val="1"/>
      <color rgb="009FB0BD"/>
    </font>
    <font>
      <b val="1"/>
      <color rgb="00FFFFFF"/>
    </font>
  </fonts>
  <fills count="3">
    <fill>
      <patternFill/>
    </fill>
    <fill>
      <patternFill patternType="gray125"/>
    </fill>
    <fill>
      <patternFill patternType="solid">
        <fgColor rgb="000F1A24"/>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18">
    <xf numFmtId="0" fontId="0" fillId="0" borderId="0" pivotButton="0" quotePrefix="0" xfId="0"/>
    <xf numFmtId="0" fontId="1" fillId="0" borderId="0" applyAlignment="1" pivotButton="0" quotePrefix="0" xfId="0">
      <alignment wrapText="1"/>
    </xf>
    <xf numFmtId="0" fontId="2" fillId="0" borderId="0" applyAlignment="1" pivotButton="0" quotePrefix="0" xfId="0">
      <alignment wrapText="1"/>
    </xf>
    <xf numFmtId="0" fontId="0" fillId="0" borderId="0" applyAlignment="1" pivotButton="0" quotePrefix="0" xfId="0">
      <alignment wrapText="1"/>
    </xf>
    <xf numFmtId="0" fontId="3" fillId="0" borderId="0" applyAlignment="1" pivotButton="0" quotePrefix="0" xfId="0">
      <alignment wrapText="1"/>
    </xf>
    <xf numFmtId="0" fontId="4" fillId="0" borderId="0" applyAlignment="1" pivotButton="0" quotePrefix="0" xfId="0">
      <alignment wrapText="1"/>
    </xf>
    <xf numFmtId="0" fontId="5" fillId="0" borderId="0" pivotButton="0" quotePrefix="0" xfId="0"/>
    <xf numFmtId="0" fontId="6" fillId="0" borderId="0" pivotButton="0" quotePrefix="0" xfId="0"/>
    <xf numFmtId="164" fontId="0" fillId="0" borderId="0" pivotButton="0" quotePrefix="0" xfId="0"/>
    <xf numFmtId="0" fontId="4" fillId="0" borderId="0" pivotButton="0" quotePrefix="0" xfId="0"/>
    <xf numFmtId="0" fontId="7" fillId="2" borderId="1" applyAlignment="1" pivotButton="0" quotePrefix="0" xfId="0">
      <alignment vertical="center" wrapText="1"/>
    </xf>
    <xf numFmtId="166" fontId="0" fillId="0" borderId="1" pivotButton="0" quotePrefix="0" xfId="0"/>
    <xf numFmtId="0" fontId="0" fillId="0" borderId="1" pivotButton="0" quotePrefix="0" xfId="0"/>
    <xf numFmtId="164" fontId="0" fillId="0" borderId="1" pivotButton="0" quotePrefix="0" xfId="0"/>
    <xf numFmtId="0" fontId="2" fillId="0" borderId="0" pivotButton="0" quotePrefix="0" xfId="0"/>
    <xf numFmtId="164" fontId="4" fillId="0" borderId="0" pivotButton="0" quotePrefix="0" xfId="0"/>
    <xf numFmtId="9" fontId="0" fillId="0" borderId="0" pivotButton="0" quotePrefix="0" xfId="0"/>
    <xf numFmtId="0" fontId="3" fillId="0" borderId="0" pivotButton="0" quotePrefix="0" xfId="0"/>
  </cellXfs>
  <cellStyles count="1">
    <cellStyle name="Normal" xfId="0" builtinId="0" hidden="0"/>
  </cellStyles>
  <dxfs count="1">
    <dxf>
      <fill>
        <patternFill patternType="solid">
          <fgColor rgb="00FFE3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1"/>
  <sheetViews>
    <sheetView workbookViewId="0">
      <selection activeCell="A1" sqref="A1"/>
    </sheetView>
  </sheetViews>
  <sheetFormatPr baseColWidth="8" defaultRowHeight="15"/>
  <cols>
    <col width="4" customWidth="1" min="1" max="1"/>
    <col width="110" customWidth="1" min="2" max="2"/>
  </cols>
  <sheetData>
    <row r="1">
      <c r="B1" s="1" t="inlineStr">
        <is>
          <t>PORTANTE - Riconciliazione bancaria dell impresa edile</t>
        </is>
      </c>
    </row>
    <row r="3">
      <c r="B3" s="2" t="inlineStr">
        <is>
          <t>Come si usa, in cinque minuti:</t>
        </is>
      </c>
    </row>
    <row r="4">
      <c r="B4" s="3" t="inlineStr">
        <is>
          <t>1. Nel foglio 'Il tuo mese' scrivi il saldo iniziale e il saldo finale dell estratto conto.</t>
        </is>
      </c>
    </row>
    <row r="5">
      <c r="B5" s="3" t="inlineStr">
        <is>
          <t>2. Copia i movimenti dall home banking: data, descrizione, importo (entrate col più, uscite col meno).</t>
        </is>
      </c>
    </row>
    <row r="6">
      <c r="B6" s="3" t="inlineStr">
        <is>
          <t>3. Accanto a ogni movimento scrivi il documento (numero fattura, F24, stipendi) e il suo importo, con lo stesso segno.</t>
        </is>
      </c>
    </row>
    <row r="7">
      <c r="B7" s="3" t="inlineStr">
        <is>
          <t>4. La colonna Differenza si calcola da sola. Se non è zero, scegli il perché dal menu: ritenuta 8%, ritenuta 4%, split payment, pagamento parziale, ritenuta di garanzia, commissione, nota di credito, da chiedere.</t>
        </is>
      </c>
    </row>
    <row r="8">
      <c r="B8" s="3" t="inlineStr">
        <is>
          <t>5. In alto il controllo dei saldi dice TORNA o NON TORNA. Se non torna, manca un movimento o ce n è uno scritto due volte.</t>
        </is>
      </c>
    </row>
    <row r="10">
      <c r="B10" s="2" t="inlineStr">
        <is>
          <t>Le sei cause per cui in edilizia l incasso non è uguale alla fattura:</t>
        </is>
      </c>
    </row>
    <row r="11">
      <c r="B11" s="3" t="inlineStr">
        <is>
          <t>- Bonifico per la detrazione: la banca trattiene l 8% sull importo tolta l IVA al 22% (bonifico / 1,22 x 8%). È un acconto delle tue imposte.</t>
        </is>
      </c>
    </row>
    <row r="12">
      <c r="B12" s="3" t="inlineStr">
        <is>
          <t>- Condominio: trattiene il 4% dell imponibile. È un acconto delle tue imposte.</t>
        </is>
      </c>
    </row>
    <row r="13">
      <c r="B13" s="3" t="inlineStr">
        <is>
          <t>- Ente pubblico: con lo split payment paga l imponibile, l IVA la versa lui allo Stato.</t>
        </is>
      </c>
    </row>
    <row r="14">
      <c r="B14" s="3" t="inlineStr">
        <is>
          <t>- SAL pagato in più bonifici: la fattura resta aperta per il resto.</t>
        </is>
      </c>
    </row>
    <row r="15">
      <c r="B15" s="3" t="inlineStr">
        <is>
          <t>- Ritenuta di garanzia: la parte trattenuta fino al collaudo va in un elenco a parte, con la data in cui chiederla.</t>
        </is>
      </c>
    </row>
    <row r="16">
      <c r="B16" s="3" t="inlineStr">
        <is>
          <t>- Commissioni, note di credito, giroconti: piccole differenze, da spiegare anche loro.</t>
        </is>
      </c>
    </row>
    <row r="18">
      <c r="B18" s="3" t="inlineStr">
        <is>
          <t>Il foglio 'Esempio ottobre' è il mese della guida su portante.it/riconciliazione-bancaria/, già abbinato. Il foglio 'Calcola ritenute' fa i due conti al volo.</t>
        </is>
      </c>
    </row>
    <row r="19">
      <c r="B19" s="4" t="inlineStr">
        <is>
          <t>Questo foglio aiuta a fare ordine, non sostituisce il commercialista. Fonti controllate il 30 ottobre 2026.</t>
        </is>
      </c>
    </row>
    <row r="21">
      <c r="B21" s="5" t="inlineStr">
        <is>
          <t>Con Portante (portante.it) i movimenti entrano da soli dalla banca e gli abbinamenti te li propone il programma: tu confermi.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9"/>
  <sheetViews>
    <sheetView workbookViewId="0">
      <pane ySplit="9" topLeftCell="A10" activePane="bottomLeft" state="frozen"/>
      <selection pane="bottomLeft" activeCell="A1" sqref="A1"/>
    </sheetView>
  </sheetViews>
  <sheetFormatPr baseColWidth="8" defaultRowHeight="15"/>
  <cols>
    <col width="12" customWidth="1" min="1" max="1"/>
    <col width="34" customWidth="1" min="2" max="2"/>
    <col width="16" customWidth="1" min="3" max="3"/>
    <col width="40" customWidth="1" min="4" max="4"/>
    <col width="16" customWidth="1" min="5" max="5"/>
    <col width="14" customWidth="1" min="6" max="6"/>
    <col width="30" customWidth="1" min="7" max="7"/>
    <col width="34" customWidth="1" min="8" max="8"/>
  </cols>
  <sheetData>
    <row r="1">
      <c r="B1" s="6" t="inlineStr">
        <is>
          <t>RICONCILIAZIONE BANCARIA</t>
        </is>
      </c>
    </row>
    <row r="3">
      <c r="B3" s="7" t="inlineStr">
        <is>
          <t>Conto / banca:</t>
        </is>
      </c>
      <c r="C3" t="inlineStr">
        <is>
          <t>Conto corrente principale</t>
        </is>
      </c>
      <c r="E3" s="7" t="inlineStr">
        <is>
          <t>Saldo iniziale estratto conto €</t>
        </is>
      </c>
      <c r="F3" s="8" t="n">
        <v>48312.4</v>
      </c>
    </row>
    <row r="4">
      <c r="B4" s="7" t="inlineStr">
        <is>
          <t>Mese:</t>
        </is>
      </c>
      <c r="C4" t="inlineStr">
        <is>
          <t>Ottobre 2026</t>
        </is>
      </c>
      <c r="E4" s="7" t="inlineStr">
        <is>
          <t>Somma dei movimenti €</t>
        </is>
      </c>
      <c r="F4" s="8">
        <f>SUM(C10:C29)</f>
        <v/>
      </c>
    </row>
    <row r="5">
      <c r="E5" s="7" t="inlineStr">
        <is>
          <t>Saldo calcolato €</t>
        </is>
      </c>
      <c r="F5" s="8">
        <f>IF(F3="","",F3+F4)</f>
        <v/>
      </c>
    </row>
    <row r="6">
      <c r="E6" s="7" t="inlineStr">
        <is>
          <t>Saldo finale estratto conto €</t>
        </is>
      </c>
      <c r="F6" s="8" t="n">
        <v>116205.09</v>
      </c>
    </row>
    <row r="7">
      <c r="E7" s="7" t="inlineStr">
        <is>
          <t>Controllo</t>
        </is>
      </c>
      <c r="F7" s="9">
        <f>IF(OR(F3="",F6=""),"",IF(ROUND(F5-F6,2)=0,"TORNA","NON TORNA"))</f>
        <v/>
      </c>
    </row>
    <row r="9">
      <c r="A9" s="10" t="inlineStr">
        <is>
          <t>Data</t>
        </is>
      </c>
      <c r="B9" s="10" t="inlineStr">
        <is>
          <t>Movimento in banca</t>
        </is>
      </c>
      <c r="C9" s="10" t="inlineStr">
        <is>
          <t>Importo movimento €</t>
        </is>
      </c>
      <c r="D9" s="10" t="inlineStr">
        <is>
          <t>Documento</t>
        </is>
      </c>
      <c r="E9" s="10" t="inlineStr">
        <is>
          <t>Importo documento €</t>
        </is>
      </c>
      <c r="F9" s="10" t="inlineStr">
        <is>
          <t>Differenza €</t>
        </is>
      </c>
      <c r="G9" s="10" t="inlineStr">
        <is>
          <t>Perché</t>
        </is>
      </c>
      <c r="H9" s="10" t="inlineStr">
        <is>
          <t>Note</t>
        </is>
      </c>
    </row>
    <row r="10">
      <c r="A10" s="11" t="n">
        <v>46298</v>
      </c>
      <c r="B10" s="12" t="inlineStr">
        <is>
          <t>Bonifico detrazione, sig. Rossi</t>
        </is>
      </c>
      <c r="C10" s="13" t="n">
        <v>10278.69</v>
      </c>
      <c r="D10" s="12" t="inlineStr">
        <is>
          <t>Fattura 41, bagno: 10.000 + IVA 10%</t>
        </is>
      </c>
      <c r="E10" s="13" t="n">
        <v>11000</v>
      </c>
      <c r="F10" s="13">
        <f>IF(OR(C10="",E10=""),"",ROUND(E10-C10,2))</f>
        <v/>
      </c>
      <c r="G10" s="12" t="inlineStr">
        <is>
          <t>Ritenuta 8% bonifico detrazione</t>
        </is>
      </c>
      <c r="H10" s="12" t="inlineStr">
        <is>
          <t>11.000 / 1,22 x 8% = 721,31</t>
        </is>
      </c>
    </row>
    <row r="11">
      <c r="A11" s="11" t="n">
        <v>46303</v>
      </c>
      <c r="B11" s="12" t="inlineStr">
        <is>
          <t>Bonifico Condominio via Verdi</t>
        </is>
      </c>
      <c r="C11" s="13" t="n">
        <v>20000</v>
      </c>
      <c r="D11" s="12" t="inlineStr">
        <is>
          <t>Fattura 43, SAL 3: 30.000 + IVA 10%</t>
        </is>
      </c>
      <c r="E11" s="13" t="n">
        <v>33000</v>
      </c>
      <c r="F11" s="13">
        <f>IF(OR(C11="",E11=""),"",ROUND(E11-C11,2))</f>
        <v/>
      </c>
      <c r="G11" s="12" t="inlineStr">
        <is>
          <t>Pagamento parziale</t>
        </is>
      </c>
      <c r="H11" s="12" t="inlineStr">
        <is>
          <t>Restano 13.000</t>
        </is>
      </c>
    </row>
    <row r="12">
      <c r="A12" s="11" t="n">
        <v>46305</v>
      </c>
      <c r="B12" s="12" t="inlineStr">
        <is>
          <t>F24</t>
        </is>
      </c>
      <c r="C12" s="13" t="n">
        <v>-7850</v>
      </c>
      <c r="D12" s="12" t="inlineStr">
        <is>
          <t>Contributi e ritenute di settembre</t>
        </is>
      </c>
      <c r="E12" s="13" t="n">
        <v>-7850</v>
      </c>
      <c r="F12" s="13">
        <f>IF(OR(C12="",E12=""),"",ROUND(E12-C12,2))</f>
        <v/>
      </c>
      <c r="G12" s="12" t="inlineStr">
        <is>
          <t>Movimento senza documento</t>
        </is>
      </c>
      <c r="H12" s="12" t="inlineStr">
        <is>
          <t>Si abbina alla scadenza</t>
        </is>
      </c>
    </row>
    <row r="13">
      <c r="A13" s="11" t="n">
        <v>46310</v>
      </c>
      <c r="B13" s="12" t="inlineStr">
        <is>
          <t>Bonifico a fornitore materiali</t>
        </is>
      </c>
      <c r="C13" s="13" t="n">
        <v>-6101.5</v>
      </c>
      <c r="D13" s="12" t="inlineStr">
        <is>
          <t>Fattura fornitore: 5.000 + IVA 22%</t>
        </is>
      </c>
      <c r="E13" s="13" t="n">
        <v>-6100</v>
      </c>
      <c r="F13" s="13">
        <f>IF(OR(C13="",E13=""),"",ROUND(E13-C13,2))</f>
        <v/>
      </c>
      <c r="G13" s="12" t="inlineStr">
        <is>
          <t>Commissione banca</t>
        </is>
      </c>
      <c r="H13" s="12" t="inlineStr"/>
    </row>
    <row r="14">
      <c r="A14" s="11" t="n">
        <v>46312</v>
      </c>
      <c r="B14" s="12" t="inlineStr">
        <is>
          <t>Bonifico Comune</t>
        </is>
      </c>
      <c r="C14" s="13" t="n">
        <v>40000</v>
      </c>
      <c r="D14" s="12" t="inlineStr">
        <is>
          <t>Fattura 44, SAL 2: 40.000 + IVA 10%</t>
        </is>
      </c>
      <c r="E14" s="13" t="n">
        <v>44000</v>
      </c>
      <c r="F14" s="13">
        <f>IF(OR(C14="",E14=""),"",ROUND(E14-C14,2))</f>
        <v/>
      </c>
      <c r="G14" s="12" t="inlineStr">
        <is>
          <t>Split payment ente pubblico</t>
        </is>
      </c>
      <c r="H14" s="12" t="inlineStr">
        <is>
          <t>IVA versata dal Comune</t>
        </is>
      </c>
    </row>
    <row r="15">
      <c r="A15" s="11" t="n">
        <v>46317</v>
      </c>
      <c r="B15" s="12" t="inlineStr">
        <is>
          <t>Bonifico Condominio via Verdi</t>
        </is>
      </c>
      <c r="C15" s="13" t="n">
        <v>11800</v>
      </c>
      <c r="D15" s="12" t="inlineStr">
        <is>
          <t>Resto fattura 43</t>
        </is>
      </c>
      <c r="E15" s="13" t="n">
        <v>13000</v>
      </c>
      <c r="F15" s="13">
        <f>IF(OR(C15="",E15=""),"",ROUND(E15-C15,2))</f>
        <v/>
      </c>
      <c r="G15" s="12" t="inlineStr">
        <is>
          <t>Ritenuta 4% condominio</t>
        </is>
      </c>
      <c r="H15" s="12" t="inlineStr">
        <is>
          <t>4% di 30.000 = 1.200</t>
        </is>
      </c>
    </row>
    <row r="16">
      <c r="A16" s="11" t="n">
        <v>46319</v>
      </c>
      <c r="B16" s="12" t="inlineStr">
        <is>
          <t>Bonifico a ferramenta</t>
        </is>
      </c>
      <c r="C16" s="13" t="n">
        <v>-2196</v>
      </c>
      <c r="D16" s="12" t="inlineStr">
        <is>
          <t>Fattura 2.440 meno nota di credito 244</t>
        </is>
      </c>
      <c r="E16" s="13" t="n">
        <v>-2196</v>
      </c>
      <c r="F16" s="13">
        <f>IF(OR(C16="",E16=""),"",ROUND(E16-C16,2))</f>
        <v/>
      </c>
      <c r="G16" s="12" t="inlineStr">
        <is>
          <t>Nota di credito</t>
        </is>
      </c>
      <c r="H16" s="12" t="inlineStr"/>
    </row>
    <row r="17">
      <c r="A17" s="11" t="n">
        <v>46323</v>
      </c>
      <c r="B17" s="12" t="inlineStr">
        <is>
          <t>Bonifico in entrata "acconto"</t>
        </is>
      </c>
      <c r="C17" s="13" t="n">
        <v>2000</v>
      </c>
      <c r="D17" s="12" t="inlineStr"/>
      <c r="E17" s="13" t="n"/>
      <c r="F17" s="13">
        <f>IF(OR(C17="",E17=""),"",ROUND(E17-C17,2))</f>
        <v/>
      </c>
      <c r="G17" s="12" t="inlineStr">
        <is>
          <t>Da chiedere</t>
        </is>
      </c>
      <c r="H17" s="12" t="inlineStr">
        <is>
          <t>Acconto di chi, per quale cantiere?</t>
        </is>
      </c>
    </row>
    <row r="18">
      <c r="A18" s="11" t="n">
        <v>46326</v>
      </c>
      <c r="B18" s="12" t="inlineStr">
        <is>
          <t>Spese e competenze del trimestre</t>
        </is>
      </c>
      <c r="C18" s="13" t="n">
        <v>-38.5</v>
      </c>
      <c r="D18" s="12" t="inlineStr">
        <is>
          <t>Spese di banca</t>
        </is>
      </c>
      <c r="E18" s="13" t="n">
        <v>-38.5</v>
      </c>
      <c r="F18" s="13">
        <f>IF(OR(C18="",E18=""),"",ROUND(E18-C18,2))</f>
        <v/>
      </c>
      <c r="G18" s="12" t="inlineStr">
        <is>
          <t>Movimento senza documento</t>
        </is>
      </c>
      <c r="H18" s="12" t="inlineStr"/>
    </row>
    <row r="19">
      <c r="A19" s="11" t="n"/>
      <c r="B19" s="12" t="n"/>
      <c r="C19" s="13" t="n"/>
      <c r="D19" s="12" t="n"/>
      <c r="E19" s="13" t="n"/>
      <c r="F19" s="13">
        <f>IF(OR(C19="",E19=""),"",ROUND(E19-C19,2))</f>
        <v/>
      </c>
      <c r="G19" s="12" t="n"/>
      <c r="H19" s="12" t="n"/>
    </row>
    <row r="20">
      <c r="A20" s="11" t="n"/>
      <c r="B20" s="12" t="n"/>
      <c r="C20" s="13" t="n"/>
      <c r="D20" s="12" t="n"/>
      <c r="E20" s="13" t="n"/>
      <c r="F20" s="13">
        <f>IF(OR(C20="",E20=""),"",ROUND(E20-C20,2))</f>
        <v/>
      </c>
      <c r="G20" s="12" t="n"/>
      <c r="H20" s="12" t="n"/>
    </row>
    <row r="21">
      <c r="A21" s="11" t="n"/>
      <c r="B21" s="12" t="n"/>
      <c r="C21" s="13" t="n"/>
      <c r="D21" s="12" t="n"/>
      <c r="E21" s="13" t="n"/>
      <c r="F21" s="13">
        <f>IF(OR(C21="",E21=""),"",ROUND(E21-C21,2))</f>
        <v/>
      </c>
      <c r="G21" s="12" t="n"/>
      <c r="H21" s="12" t="n"/>
    </row>
    <row r="22">
      <c r="A22" s="11" t="n"/>
      <c r="B22" s="12" t="n"/>
      <c r="C22" s="13" t="n"/>
      <c r="D22" s="12" t="n"/>
      <c r="E22" s="13" t="n"/>
      <c r="F22" s="13">
        <f>IF(OR(C22="",E22=""),"",ROUND(E22-C22,2))</f>
        <v/>
      </c>
      <c r="G22" s="12" t="n"/>
      <c r="H22" s="12" t="n"/>
    </row>
    <row r="23">
      <c r="A23" s="11" t="n"/>
      <c r="B23" s="12" t="n"/>
      <c r="C23" s="13" t="n"/>
      <c r="D23" s="12" t="n"/>
      <c r="E23" s="13" t="n"/>
      <c r="F23" s="13">
        <f>IF(OR(C23="",E23=""),"",ROUND(E23-C23,2))</f>
        <v/>
      </c>
      <c r="G23" s="12" t="n"/>
      <c r="H23" s="12" t="n"/>
    </row>
    <row r="24">
      <c r="A24" s="11" t="n"/>
      <c r="B24" s="12" t="n"/>
      <c r="C24" s="13" t="n"/>
      <c r="D24" s="12" t="n"/>
      <c r="E24" s="13" t="n"/>
      <c r="F24" s="13">
        <f>IF(OR(C24="",E24=""),"",ROUND(E24-C24,2))</f>
        <v/>
      </c>
      <c r="G24" s="12" t="n"/>
      <c r="H24" s="12" t="n"/>
    </row>
    <row r="25">
      <c r="A25" s="11" t="n"/>
      <c r="B25" s="12" t="n"/>
      <c r="C25" s="13" t="n"/>
      <c r="D25" s="12" t="n"/>
      <c r="E25" s="13" t="n"/>
      <c r="F25" s="13">
        <f>IF(OR(C25="",E25=""),"",ROUND(E25-C25,2))</f>
        <v/>
      </c>
      <c r="G25" s="12" t="n"/>
      <c r="H25" s="12" t="n"/>
    </row>
    <row r="26">
      <c r="A26" s="11" t="n"/>
      <c r="B26" s="12" t="n"/>
      <c r="C26" s="13" t="n"/>
      <c r="D26" s="12" t="n"/>
      <c r="E26" s="13" t="n"/>
      <c r="F26" s="13">
        <f>IF(OR(C26="",E26=""),"",ROUND(E26-C26,2))</f>
        <v/>
      </c>
      <c r="G26" s="12" t="n"/>
      <c r="H26" s="12" t="n"/>
    </row>
    <row r="27">
      <c r="A27" s="11" t="n"/>
      <c r="B27" s="12" t="n"/>
      <c r="C27" s="13" t="n"/>
      <c r="D27" s="12" t="n"/>
      <c r="E27" s="13" t="n"/>
      <c r="F27" s="13">
        <f>IF(OR(C27="",E27=""),"",ROUND(E27-C27,2))</f>
        <v/>
      </c>
      <c r="G27" s="12" t="n"/>
      <c r="H27" s="12" t="n"/>
    </row>
    <row r="28">
      <c r="A28" s="11" t="n"/>
      <c r="B28" s="12" t="n"/>
      <c r="C28" s="13" t="n"/>
      <c r="D28" s="12" t="n"/>
      <c r="E28" s="13" t="n"/>
      <c r="F28" s="13">
        <f>IF(OR(C28="",E28=""),"",ROUND(E28-C28,2))</f>
        <v/>
      </c>
      <c r="G28" s="12" t="n"/>
      <c r="H28" s="12" t="n"/>
    </row>
    <row r="29">
      <c r="A29" s="11" t="n"/>
      <c r="B29" s="12" t="n"/>
      <c r="C29" s="13" t="n"/>
      <c r="D29" s="12" t="n"/>
      <c r="E29" s="13" t="n"/>
      <c r="F29" s="13">
        <f>IF(OR(C29="",E29=""),"",ROUND(E29-C29,2))</f>
        <v/>
      </c>
      <c r="G29" s="12" t="n"/>
      <c r="H29" s="12" t="n"/>
    </row>
  </sheetData>
  <conditionalFormatting sqref="F10:F29">
    <cfRule type="expression" priority="1" dxfId="0">
      <formula>AND(F10&lt;&gt;"",F10&lt;&gt;0,G10="")</formula>
    </cfRule>
  </conditionalFormatting>
  <dataValidations count="1">
    <dataValidation sqref="G10 G11 G12 G13 G14 G15 G16 G17 G18 G19 G20 G21 G22 G23 G24 G25 G26 G27 G28 G29" showDropDown="0" showInputMessage="0" showErrorMessage="0" allowBlank="1" type="list">
      <formula1>"Ritenuta 8% bonifico detrazione,Ritenuta 4% condominio,Split payment ente pubblico,Pagamento parziale,Ritenuta di garanzia,Commissione banca,Nota di credito,Giroconto,Movimento senza documento,Da chiedere"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9"/>
  <sheetViews>
    <sheetView workbookViewId="0">
      <pane ySplit="9" topLeftCell="A10" activePane="bottomLeft" state="frozen"/>
      <selection pane="bottomLeft" activeCell="A1" sqref="A1"/>
    </sheetView>
  </sheetViews>
  <sheetFormatPr baseColWidth="8" defaultRowHeight="15"/>
  <cols>
    <col width="12" customWidth="1" min="1" max="1"/>
    <col width="34" customWidth="1" min="2" max="2"/>
    <col width="16" customWidth="1" min="3" max="3"/>
    <col width="40" customWidth="1" min="4" max="4"/>
    <col width="16" customWidth="1" min="5" max="5"/>
    <col width="14" customWidth="1" min="6" max="6"/>
    <col width="30" customWidth="1" min="7" max="7"/>
    <col width="34" customWidth="1" min="8" max="8"/>
  </cols>
  <sheetData>
    <row r="1">
      <c r="B1" s="6" t="inlineStr">
        <is>
          <t>RICONCILIAZIONE BANCARIA</t>
        </is>
      </c>
    </row>
    <row r="3">
      <c r="B3" s="7" t="inlineStr">
        <is>
          <t>Conto / banca:</t>
        </is>
      </c>
      <c r="C3" t="inlineStr"/>
      <c r="E3" s="7" t="inlineStr">
        <is>
          <t>Saldo iniziale estratto conto €</t>
        </is>
      </c>
      <c r="F3" s="8" t="n"/>
    </row>
    <row r="4">
      <c r="B4" s="7" t="inlineStr">
        <is>
          <t>Mese:</t>
        </is>
      </c>
      <c r="C4" t="inlineStr"/>
      <c r="E4" s="7" t="inlineStr">
        <is>
          <t>Somma dei movimenti €</t>
        </is>
      </c>
      <c r="F4" s="8">
        <f>SUM(C10:C209)</f>
        <v/>
      </c>
    </row>
    <row r="5">
      <c r="E5" s="7" t="inlineStr">
        <is>
          <t>Saldo calcolato €</t>
        </is>
      </c>
      <c r="F5" s="8">
        <f>IF(F3="","",F3+F4)</f>
        <v/>
      </c>
    </row>
    <row r="6">
      <c r="E6" s="7" t="inlineStr">
        <is>
          <t>Saldo finale estratto conto €</t>
        </is>
      </c>
      <c r="F6" s="8" t="n"/>
    </row>
    <row r="7">
      <c r="E7" s="7" t="inlineStr">
        <is>
          <t>Controllo</t>
        </is>
      </c>
      <c r="F7" s="9">
        <f>IF(OR(F3="",F6=""),"",IF(ROUND(F5-F6,2)=0,"TORNA","NON TORNA"))</f>
        <v/>
      </c>
    </row>
    <row r="9">
      <c r="A9" s="10" t="inlineStr">
        <is>
          <t>Data</t>
        </is>
      </c>
      <c r="B9" s="10" t="inlineStr">
        <is>
          <t>Movimento in banca</t>
        </is>
      </c>
      <c r="C9" s="10" t="inlineStr">
        <is>
          <t>Importo movimento €</t>
        </is>
      </c>
      <c r="D9" s="10" t="inlineStr">
        <is>
          <t>Documento</t>
        </is>
      </c>
      <c r="E9" s="10" t="inlineStr">
        <is>
          <t>Importo documento €</t>
        </is>
      </c>
      <c r="F9" s="10" t="inlineStr">
        <is>
          <t>Differenza €</t>
        </is>
      </c>
      <c r="G9" s="10" t="inlineStr">
        <is>
          <t>Perché</t>
        </is>
      </c>
      <c r="H9" s="10" t="inlineStr">
        <is>
          <t>Note</t>
        </is>
      </c>
    </row>
    <row r="10">
      <c r="A10" s="11" t="n"/>
      <c r="B10" s="12" t="n"/>
      <c r="C10" s="13" t="n"/>
      <c r="D10" s="12" t="n"/>
      <c r="E10" s="13" t="n"/>
      <c r="F10" s="13">
        <f>IF(OR(C10="",E10=""),"",ROUND(E10-C10,2))</f>
        <v/>
      </c>
      <c r="G10" s="12" t="n"/>
      <c r="H10" s="12" t="n"/>
    </row>
    <row r="11">
      <c r="A11" s="11" t="n"/>
      <c r="B11" s="12" t="n"/>
      <c r="C11" s="13" t="n"/>
      <c r="D11" s="12" t="n"/>
      <c r="E11" s="13" t="n"/>
      <c r="F11" s="13">
        <f>IF(OR(C11="",E11=""),"",ROUND(E11-C11,2))</f>
        <v/>
      </c>
      <c r="G11" s="12" t="n"/>
      <c r="H11" s="12" t="n"/>
    </row>
    <row r="12">
      <c r="A12" s="11" t="n"/>
      <c r="B12" s="12" t="n"/>
      <c r="C12" s="13" t="n"/>
      <c r="D12" s="12" t="n"/>
      <c r="E12" s="13" t="n"/>
      <c r="F12" s="13">
        <f>IF(OR(C12="",E12=""),"",ROUND(E12-C12,2))</f>
        <v/>
      </c>
      <c r="G12" s="12" t="n"/>
      <c r="H12" s="12" t="n"/>
    </row>
    <row r="13">
      <c r="A13" s="11" t="n"/>
      <c r="B13" s="12" t="n"/>
      <c r="C13" s="13" t="n"/>
      <c r="D13" s="12" t="n"/>
      <c r="E13" s="13" t="n"/>
      <c r="F13" s="13">
        <f>IF(OR(C13="",E13=""),"",ROUND(E13-C13,2))</f>
        <v/>
      </c>
      <c r="G13" s="12" t="n"/>
      <c r="H13" s="12" t="n"/>
    </row>
    <row r="14">
      <c r="A14" s="11" t="n"/>
      <c r="B14" s="12" t="n"/>
      <c r="C14" s="13" t="n"/>
      <c r="D14" s="12" t="n"/>
      <c r="E14" s="13" t="n"/>
      <c r="F14" s="13">
        <f>IF(OR(C14="",E14=""),"",ROUND(E14-C14,2))</f>
        <v/>
      </c>
      <c r="G14" s="12" t="n"/>
      <c r="H14" s="12" t="n"/>
    </row>
    <row r="15">
      <c r="A15" s="11" t="n"/>
      <c r="B15" s="12" t="n"/>
      <c r="C15" s="13" t="n"/>
      <c r="D15" s="12" t="n"/>
      <c r="E15" s="13" t="n"/>
      <c r="F15" s="13">
        <f>IF(OR(C15="",E15=""),"",ROUND(E15-C15,2))</f>
        <v/>
      </c>
      <c r="G15" s="12" t="n"/>
      <c r="H15" s="12" t="n"/>
    </row>
    <row r="16">
      <c r="A16" s="11" t="n"/>
      <c r="B16" s="12" t="n"/>
      <c r="C16" s="13" t="n"/>
      <c r="D16" s="12" t="n"/>
      <c r="E16" s="13" t="n"/>
      <c r="F16" s="13">
        <f>IF(OR(C16="",E16=""),"",ROUND(E16-C16,2))</f>
        <v/>
      </c>
      <c r="G16" s="12" t="n"/>
      <c r="H16" s="12" t="n"/>
    </row>
    <row r="17">
      <c r="A17" s="11" t="n"/>
      <c r="B17" s="12" t="n"/>
      <c r="C17" s="13" t="n"/>
      <c r="D17" s="12" t="n"/>
      <c r="E17" s="13" t="n"/>
      <c r="F17" s="13">
        <f>IF(OR(C17="",E17=""),"",ROUND(E17-C17,2))</f>
        <v/>
      </c>
      <c r="G17" s="12" t="n"/>
      <c r="H17" s="12" t="n"/>
    </row>
    <row r="18">
      <c r="A18" s="11" t="n"/>
      <c r="B18" s="12" t="n"/>
      <c r="C18" s="13" t="n"/>
      <c r="D18" s="12" t="n"/>
      <c r="E18" s="13" t="n"/>
      <c r="F18" s="13">
        <f>IF(OR(C18="",E18=""),"",ROUND(E18-C18,2))</f>
        <v/>
      </c>
      <c r="G18" s="12" t="n"/>
      <c r="H18" s="12" t="n"/>
    </row>
    <row r="19">
      <c r="A19" s="11" t="n"/>
      <c r="B19" s="12" t="n"/>
      <c r="C19" s="13" t="n"/>
      <c r="D19" s="12" t="n"/>
      <c r="E19" s="13" t="n"/>
      <c r="F19" s="13">
        <f>IF(OR(C19="",E19=""),"",ROUND(E19-C19,2))</f>
        <v/>
      </c>
      <c r="G19" s="12" t="n"/>
      <c r="H19" s="12" t="n"/>
    </row>
    <row r="20">
      <c r="A20" s="11" t="n"/>
      <c r="B20" s="12" t="n"/>
      <c r="C20" s="13" t="n"/>
      <c r="D20" s="12" t="n"/>
      <c r="E20" s="13" t="n"/>
      <c r="F20" s="13">
        <f>IF(OR(C20="",E20=""),"",ROUND(E20-C20,2))</f>
        <v/>
      </c>
      <c r="G20" s="12" t="n"/>
      <c r="H20" s="12" t="n"/>
    </row>
    <row r="21">
      <c r="A21" s="11" t="n"/>
      <c r="B21" s="12" t="n"/>
      <c r="C21" s="13" t="n"/>
      <c r="D21" s="12" t="n"/>
      <c r="E21" s="13" t="n"/>
      <c r="F21" s="13">
        <f>IF(OR(C21="",E21=""),"",ROUND(E21-C21,2))</f>
        <v/>
      </c>
      <c r="G21" s="12" t="n"/>
      <c r="H21" s="12" t="n"/>
    </row>
    <row r="22">
      <c r="A22" s="11" t="n"/>
      <c r="B22" s="12" t="n"/>
      <c r="C22" s="13" t="n"/>
      <c r="D22" s="12" t="n"/>
      <c r="E22" s="13" t="n"/>
      <c r="F22" s="13">
        <f>IF(OR(C22="",E22=""),"",ROUND(E22-C22,2))</f>
        <v/>
      </c>
      <c r="G22" s="12" t="n"/>
      <c r="H22" s="12" t="n"/>
    </row>
    <row r="23">
      <c r="A23" s="11" t="n"/>
      <c r="B23" s="12" t="n"/>
      <c r="C23" s="13" t="n"/>
      <c r="D23" s="12" t="n"/>
      <c r="E23" s="13" t="n"/>
      <c r="F23" s="13">
        <f>IF(OR(C23="",E23=""),"",ROUND(E23-C23,2))</f>
        <v/>
      </c>
      <c r="G23" s="12" t="n"/>
      <c r="H23" s="12" t="n"/>
    </row>
    <row r="24">
      <c r="A24" s="11" t="n"/>
      <c r="B24" s="12" t="n"/>
      <c r="C24" s="13" t="n"/>
      <c r="D24" s="12" t="n"/>
      <c r="E24" s="13" t="n"/>
      <c r="F24" s="13">
        <f>IF(OR(C24="",E24=""),"",ROUND(E24-C24,2))</f>
        <v/>
      </c>
      <c r="G24" s="12" t="n"/>
      <c r="H24" s="12" t="n"/>
    </row>
    <row r="25">
      <c r="A25" s="11" t="n"/>
      <c r="B25" s="12" t="n"/>
      <c r="C25" s="13" t="n"/>
      <c r="D25" s="12" t="n"/>
      <c r="E25" s="13" t="n"/>
      <c r="F25" s="13">
        <f>IF(OR(C25="",E25=""),"",ROUND(E25-C25,2))</f>
        <v/>
      </c>
      <c r="G25" s="12" t="n"/>
      <c r="H25" s="12" t="n"/>
    </row>
    <row r="26">
      <c r="A26" s="11" t="n"/>
      <c r="B26" s="12" t="n"/>
      <c r="C26" s="13" t="n"/>
      <c r="D26" s="12" t="n"/>
      <c r="E26" s="13" t="n"/>
      <c r="F26" s="13">
        <f>IF(OR(C26="",E26=""),"",ROUND(E26-C26,2))</f>
        <v/>
      </c>
      <c r="G26" s="12" t="n"/>
      <c r="H26" s="12" t="n"/>
    </row>
    <row r="27">
      <c r="A27" s="11" t="n"/>
      <c r="B27" s="12" t="n"/>
      <c r="C27" s="13" t="n"/>
      <c r="D27" s="12" t="n"/>
      <c r="E27" s="13" t="n"/>
      <c r="F27" s="13">
        <f>IF(OR(C27="",E27=""),"",ROUND(E27-C27,2))</f>
        <v/>
      </c>
      <c r="G27" s="12" t="n"/>
      <c r="H27" s="12" t="n"/>
    </row>
    <row r="28">
      <c r="A28" s="11" t="n"/>
      <c r="B28" s="12" t="n"/>
      <c r="C28" s="13" t="n"/>
      <c r="D28" s="12" t="n"/>
      <c r="E28" s="13" t="n"/>
      <c r="F28" s="13">
        <f>IF(OR(C28="",E28=""),"",ROUND(E28-C28,2))</f>
        <v/>
      </c>
      <c r="G28" s="12" t="n"/>
      <c r="H28" s="12" t="n"/>
    </row>
    <row r="29">
      <c r="A29" s="11" t="n"/>
      <c r="B29" s="12" t="n"/>
      <c r="C29" s="13" t="n"/>
      <c r="D29" s="12" t="n"/>
      <c r="E29" s="13" t="n"/>
      <c r="F29" s="13">
        <f>IF(OR(C29="",E29=""),"",ROUND(E29-C29,2))</f>
        <v/>
      </c>
      <c r="G29" s="12" t="n"/>
      <c r="H29" s="12" t="n"/>
    </row>
    <row r="30">
      <c r="A30" s="11" t="n"/>
      <c r="B30" s="12" t="n"/>
      <c r="C30" s="13" t="n"/>
      <c r="D30" s="12" t="n"/>
      <c r="E30" s="13" t="n"/>
      <c r="F30" s="13">
        <f>IF(OR(C30="",E30=""),"",ROUND(E30-C30,2))</f>
        <v/>
      </c>
      <c r="G30" s="12" t="n"/>
      <c r="H30" s="12" t="n"/>
    </row>
    <row r="31">
      <c r="A31" s="11" t="n"/>
      <c r="B31" s="12" t="n"/>
      <c r="C31" s="13" t="n"/>
      <c r="D31" s="12" t="n"/>
      <c r="E31" s="13" t="n"/>
      <c r="F31" s="13">
        <f>IF(OR(C31="",E31=""),"",ROUND(E31-C31,2))</f>
        <v/>
      </c>
      <c r="G31" s="12" t="n"/>
      <c r="H31" s="12" t="n"/>
    </row>
    <row r="32">
      <c r="A32" s="11" t="n"/>
      <c r="B32" s="12" t="n"/>
      <c r="C32" s="13" t="n"/>
      <c r="D32" s="12" t="n"/>
      <c r="E32" s="13" t="n"/>
      <c r="F32" s="13">
        <f>IF(OR(C32="",E32=""),"",ROUND(E32-C32,2))</f>
        <v/>
      </c>
      <c r="G32" s="12" t="n"/>
      <c r="H32" s="12" t="n"/>
    </row>
    <row r="33">
      <c r="A33" s="11" t="n"/>
      <c r="B33" s="12" t="n"/>
      <c r="C33" s="13" t="n"/>
      <c r="D33" s="12" t="n"/>
      <c r="E33" s="13" t="n"/>
      <c r="F33" s="13">
        <f>IF(OR(C33="",E33=""),"",ROUND(E33-C33,2))</f>
        <v/>
      </c>
      <c r="G33" s="12" t="n"/>
      <c r="H33" s="12" t="n"/>
    </row>
    <row r="34">
      <c r="A34" s="11" t="n"/>
      <c r="B34" s="12" t="n"/>
      <c r="C34" s="13" t="n"/>
      <c r="D34" s="12" t="n"/>
      <c r="E34" s="13" t="n"/>
      <c r="F34" s="13">
        <f>IF(OR(C34="",E34=""),"",ROUND(E34-C34,2))</f>
        <v/>
      </c>
      <c r="G34" s="12" t="n"/>
      <c r="H34" s="12" t="n"/>
    </row>
    <row r="35">
      <c r="A35" s="11" t="n"/>
      <c r="B35" s="12" t="n"/>
      <c r="C35" s="13" t="n"/>
      <c r="D35" s="12" t="n"/>
      <c r="E35" s="13" t="n"/>
      <c r="F35" s="13">
        <f>IF(OR(C35="",E35=""),"",ROUND(E35-C35,2))</f>
        <v/>
      </c>
      <c r="G35" s="12" t="n"/>
      <c r="H35" s="12" t="n"/>
    </row>
    <row r="36">
      <c r="A36" s="11" t="n"/>
      <c r="B36" s="12" t="n"/>
      <c r="C36" s="13" t="n"/>
      <c r="D36" s="12" t="n"/>
      <c r="E36" s="13" t="n"/>
      <c r="F36" s="13">
        <f>IF(OR(C36="",E36=""),"",ROUND(E36-C36,2))</f>
        <v/>
      </c>
      <c r="G36" s="12" t="n"/>
      <c r="H36" s="12" t="n"/>
    </row>
    <row r="37">
      <c r="A37" s="11" t="n"/>
      <c r="B37" s="12" t="n"/>
      <c r="C37" s="13" t="n"/>
      <c r="D37" s="12" t="n"/>
      <c r="E37" s="13" t="n"/>
      <c r="F37" s="13">
        <f>IF(OR(C37="",E37=""),"",ROUND(E37-C37,2))</f>
        <v/>
      </c>
      <c r="G37" s="12" t="n"/>
      <c r="H37" s="12" t="n"/>
    </row>
    <row r="38">
      <c r="A38" s="11" t="n"/>
      <c r="B38" s="12" t="n"/>
      <c r="C38" s="13" t="n"/>
      <c r="D38" s="12" t="n"/>
      <c r="E38" s="13" t="n"/>
      <c r="F38" s="13">
        <f>IF(OR(C38="",E38=""),"",ROUND(E38-C38,2))</f>
        <v/>
      </c>
      <c r="G38" s="12" t="n"/>
      <c r="H38" s="12" t="n"/>
    </row>
    <row r="39">
      <c r="A39" s="11" t="n"/>
      <c r="B39" s="12" t="n"/>
      <c r="C39" s="13" t="n"/>
      <c r="D39" s="12" t="n"/>
      <c r="E39" s="13" t="n"/>
      <c r="F39" s="13">
        <f>IF(OR(C39="",E39=""),"",ROUND(E39-C39,2))</f>
        <v/>
      </c>
      <c r="G39" s="12" t="n"/>
      <c r="H39" s="12" t="n"/>
    </row>
    <row r="40">
      <c r="A40" s="11" t="n"/>
      <c r="B40" s="12" t="n"/>
      <c r="C40" s="13" t="n"/>
      <c r="D40" s="12" t="n"/>
      <c r="E40" s="13" t="n"/>
      <c r="F40" s="13">
        <f>IF(OR(C40="",E40=""),"",ROUND(E40-C40,2))</f>
        <v/>
      </c>
      <c r="G40" s="12" t="n"/>
      <c r="H40" s="12" t="n"/>
    </row>
    <row r="41">
      <c r="A41" s="11" t="n"/>
      <c r="B41" s="12" t="n"/>
      <c r="C41" s="13" t="n"/>
      <c r="D41" s="12" t="n"/>
      <c r="E41" s="13" t="n"/>
      <c r="F41" s="13">
        <f>IF(OR(C41="",E41=""),"",ROUND(E41-C41,2))</f>
        <v/>
      </c>
      <c r="G41" s="12" t="n"/>
      <c r="H41" s="12" t="n"/>
    </row>
    <row r="42">
      <c r="A42" s="11" t="n"/>
      <c r="B42" s="12" t="n"/>
      <c r="C42" s="13" t="n"/>
      <c r="D42" s="12" t="n"/>
      <c r="E42" s="13" t="n"/>
      <c r="F42" s="13">
        <f>IF(OR(C42="",E42=""),"",ROUND(E42-C42,2))</f>
        <v/>
      </c>
      <c r="G42" s="12" t="n"/>
      <c r="H42" s="12" t="n"/>
    </row>
    <row r="43">
      <c r="A43" s="11" t="n"/>
      <c r="B43" s="12" t="n"/>
      <c r="C43" s="13" t="n"/>
      <c r="D43" s="12" t="n"/>
      <c r="E43" s="13" t="n"/>
      <c r="F43" s="13">
        <f>IF(OR(C43="",E43=""),"",ROUND(E43-C43,2))</f>
        <v/>
      </c>
      <c r="G43" s="12" t="n"/>
      <c r="H43" s="12" t="n"/>
    </row>
    <row r="44">
      <c r="A44" s="11" t="n"/>
      <c r="B44" s="12" t="n"/>
      <c r="C44" s="13" t="n"/>
      <c r="D44" s="12" t="n"/>
      <c r="E44" s="13" t="n"/>
      <c r="F44" s="13">
        <f>IF(OR(C44="",E44=""),"",ROUND(E44-C44,2))</f>
        <v/>
      </c>
      <c r="G44" s="12" t="n"/>
      <c r="H44" s="12" t="n"/>
    </row>
    <row r="45">
      <c r="A45" s="11" t="n"/>
      <c r="B45" s="12" t="n"/>
      <c r="C45" s="13" t="n"/>
      <c r="D45" s="12" t="n"/>
      <c r="E45" s="13" t="n"/>
      <c r="F45" s="13">
        <f>IF(OR(C45="",E45=""),"",ROUND(E45-C45,2))</f>
        <v/>
      </c>
      <c r="G45" s="12" t="n"/>
      <c r="H45" s="12" t="n"/>
    </row>
    <row r="46">
      <c r="A46" s="11" t="n"/>
      <c r="B46" s="12" t="n"/>
      <c r="C46" s="13" t="n"/>
      <c r="D46" s="12" t="n"/>
      <c r="E46" s="13" t="n"/>
      <c r="F46" s="13">
        <f>IF(OR(C46="",E46=""),"",ROUND(E46-C46,2))</f>
        <v/>
      </c>
      <c r="G46" s="12" t="n"/>
      <c r="H46" s="12" t="n"/>
    </row>
    <row r="47">
      <c r="A47" s="11" t="n"/>
      <c r="B47" s="12" t="n"/>
      <c r="C47" s="13" t="n"/>
      <c r="D47" s="12" t="n"/>
      <c r="E47" s="13" t="n"/>
      <c r="F47" s="13">
        <f>IF(OR(C47="",E47=""),"",ROUND(E47-C47,2))</f>
        <v/>
      </c>
      <c r="G47" s="12" t="n"/>
      <c r="H47" s="12" t="n"/>
    </row>
    <row r="48">
      <c r="A48" s="11" t="n"/>
      <c r="B48" s="12" t="n"/>
      <c r="C48" s="13" t="n"/>
      <c r="D48" s="12" t="n"/>
      <c r="E48" s="13" t="n"/>
      <c r="F48" s="13">
        <f>IF(OR(C48="",E48=""),"",ROUND(E48-C48,2))</f>
        <v/>
      </c>
      <c r="G48" s="12" t="n"/>
      <c r="H48" s="12" t="n"/>
    </row>
    <row r="49">
      <c r="A49" s="11" t="n"/>
      <c r="B49" s="12" t="n"/>
      <c r="C49" s="13" t="n"/>
      <c r="D49" s="12" t="n"/>
      <c r="E49" s="13" t="n"/>
      <c r="F49" s="13">
        <f>IF(OR(C49="",E49=""),"",ROUND(E49-C49,2))</f>
        <v/>
      </c>
      <c r="G49" s="12" t="n"/>
      <c r="H49" s="12" t="n"/>
    </row>
    <row r="50">
      <c r="A50" s="11" t="n"/>
      <c r="B50" s="12" t="n"/>
      <c r="C50" s="13" t="n"/>
      <c r="D50" s="12" t="n"/>
      <c r="E50" s="13" t="n"/>
      <c r="F50" s="13">
        <f>IF(OR(C50="",E50=""),"",ROUND(E50-C50,2))</f>
        <v/>
      </c>
      <c r="G50" s="12" t="n"/>
      <c r="H50" s="12" t="n"/>
    </row>
    <row r="51">
      <c r="A51" s="11" t="n"/>
      <c r="B51" s="12" t="n"/>
      <c r="C51" s="13" t="n"/>
      <c r="D51" s="12" t="n"/>
      <c r="E51" s="13" t="n"/>
      <c r="F51" s="13">
        <f>IF(OR(C51="",E51=""),"",ROUND(E51-C51,2))</f>
        <v/>
      </c>
      <c r="G51" s="12" t="n"/>
      <c r="H51" s="12" t="n"/>
    </row>
    <row r="52">
      <c r="A52" s="11" t="n"/>
      <c r="B52" s="12" t="n"/>
      <c r="C52" s="13" t="n"/>
      <c r="D52" s="12" t="n"/>
      <c r="E52" s="13" t="n"/>
      <c r="F52" s="13">
        <f>IF(OR(C52="",E52=""),"",ROUND(E52-C52,2))</f>
        <v/>
      </c>
      <c r="G52" s="12" t="n"/>
      <c r="H52" s="12" t="n"/>
    </row>
    <row r="53">
      <c r="A53" s="11" t="n"/>
      <c r="B53" s="12" t="n"/>
      <c r="C53" s="13" t="n"/>
      <c r="D53" s="12" t="n"/>
      <c r="E53" s="13" t="n"/>
      <c r="F53" s="13">
        <f>IF(OR(C53="",E53=""),"",ROUND(E53-C53,2))</f>
        <v/>
      </c>
      <c r="G53" s="12" t="n"/>
      <c r="H53" s="12" t="n"/>
    </row>
    <row r="54">
      <c r="A54" s="11" t="n"/>
      <c r="B54" s="12" t="n"/>
      <c r="C54" s="13" t="n"/>
      <c r="D54" s="12" t="n"/>
      <c r="E54" s="13" t="n"/>
      <c r="F54" s="13">
        <f>IF(OR(C54="",E54=""),"",ROUND(E54-C54,2))</f>
        <v/>
      </c>
      <c r="G54" s="12" t="n"/>
      <c r="H54" s="12" t="n"/>
    </row>
    <row r="55">
      <c r="A55" s="11" t="n"/>
      <c r="B55" s="12" t="n"/>
      <c r="C55" s="13" t="n"/>
      <c r="D55" s="12" t="n"/>
      <c r="E55" s="13" t="n"/>
      <c r="F55" s="13">
        <f>IF(OR(C55="",E55=""),"",ROUND(E55-C55,2))</f>
        <v/>
      </c>
      <c r="G55" s="12" t="n"/>
      <c r="H55" s="12" t="n"/>
    </row>
    <row r="56">
      <c r="A56" s="11" t="n"/>
      <c r="B56" s="12" t="n"/>
      <c r="C56" s="13" t="n"/>
      <c r="D56" s="12" t="n"/>
      <c r="E56" s="13" t="n"/>
      <c r="F56" s="13">
        <f>IF(OR(C56="",E56=""),"",ROUND(E56-C56,2))</f>
        <v/>
      </c>
      <c r="G56" s="12" t="n"/>
      <c r="H56" s="12" t="n"/>
    </row>
    <row r="57">
      <c r="A57" s="11" t="n"/>
      <c r="B57" s="12" t="n"/>
      <c r="C57" s="13" t="n"/>
      <c r="D57" s="12" t="n"/>
      <c r="E57" s="13" t="n"/>
      <c r="F57" s="13">
        <f>IF(OR(C57="",E57=""),"",ROUND(E57-C57,2))</f>
        <v/>
      </c>
      <c r="G57" s="12" t="n"/>
      <c r="H57" s="12" t="n"/>
    </row>
    <row r="58">
      <c r="A58" s="11" t="n"/>
      <c r="B58" s="12" t="n"/>
      <c r="C58" s="13" t="n"/>
      <c r="D58" s="12" t="n"/>
      <c r="E58" s="13" t="n"/>
      <c r="F58" s="13">
        <f>IF(OR(C58="",E58=""),"",ROUND(E58-C58,2))</f>
        <v/>
      </c>
      <c r="G58" s="12" t="n"/>
      <c r="H58" s="12" t="n"/>
    </row>
    <row r="59">
      <c r="A59" s="11" t="n"/>
      <c r="B59" s="12" t="n"/>
      <c r="C59" s="13" t="n"/>
      <c r="D59" s="12" t="n"/>
      <c r="E59" s="13" t="n"/>
      <c r="F59" s="13">
        <f>IF(OR(C59="",E59=""),"",ROUND(E59-C59,2))</f>
        <v/>
      </c>
      <c r="G59" s="12" t="n"/>
      <c r="H59" s="12" t="n"/>
    </row>
    <row r="60">
      <c r="A60" s="11" t="n"/>
      <c r="B60" s="12" t="n"/>
      <c r="C60" s="13" t="n"/>
      <c r="D60" s="12" t="n"/>
      <c r="E60" s="13" t="n"/>
      <c r="F60" s="13">
        <f>IF(OR(C60="",E60=""),"",ROUND(E60-C60,2))</f>
        <v/>
      </c>
      <c r="G60" s="12" t="n"/>
      <c r="H60" s="12" t="n"/>
    </row>
    <row r="61">
      <c r="A61" s="11" t="n"/>
      <c r="B61" s="12" t="n"/>
      <c r="C61" s="13" t="n"/>
      <c r="D61" s="12" t="n"/>
      <c r="E61" s="13" t="n"/>
      <c r="F61" s="13">
        <f>IF(OR(C61="",E61=""),"",ROUND(E61-C61,2))</f>
        <v/>
      </c>
      <c r="G61" s="12" t="n"/>
      <c r="H61" s="12" t="n"/>
    </row>
    <row r="62">
      <c r="A62" s="11" t="n"/>
      <c r="B62" s="12" t="n"/>
      <c r="C62" s="13" t="n"/>
      <c r="D62" s="12" t="n"/>
      <c r="E62" s="13" t="n"/>
      <c r="F62" s="13">
        <f>IF(OR(C62="",E62=""),"",ROUND(E62-C62,2))</f>
        <v/>
      </c>
      <c r="G62" s="12" t="n"/>
      <c r="H62" s="12" t="n"/>
    </row>
    <row r="63">
      <c r="A63" s="11" t="n"/>
      <c r="B63" s="12" t="n"/>
      <c r="C63" s="13" t="n"/>
      <c r="D63" s="12" t="n"/>
      <c r="E63" s="13" t="n"/>
      <c r="F63" s="13">
        <f>IF(OR(C63="",E63=""),"",ROUND(E63-C63,2))</f>
        <v/>
      </c>
      <c r="G63" s="12" t="n"/>
      <c r="H63" s="12" t="n"/>
    </row>
    <row r="64">
      <c r="A64" s="11" t="n"/>
      <c r="B64" s="12" t="n"/>
      <c r="C64" s="13" t="n"/>
      <c r="D64" s="12" t="n"/>
      <c r="E64" s="13" t="n"/>
      <c r="F64" s="13">
        <f>IF(OR(C64="",E64=""),"",ROUND(E64-C64,2))</f>
        <v/>
      </c>
      <c r="G64" s="12" t="n"/>
      <c r="H64" s="12" t="n"/>
    </row>
    <row r="65">
      <c r="A65" s="11" t="n"/>
      <c r="B65" s="12" t="n"/>
      <c r="C65" s="13" t="n"/>
      <c r="D65" s="12" t="n"/>
      <c r="E65" s="13" t="n"/>
      <c r="F65" s="13">
        <f>IF(OR(C65="",E65=""),"",ROUND(E65-C65,2))</f>
        <v/>
      </c>
      <c r="G65" s="12" t="n"/>
      <c r="H65" s="12" t="n"/>
    </row>
    <row r="66">
      <c r="A66" s="11" t="n"/>
      <c r="B66" s="12" t="n"/>
      <c r="C66" s="13" t="n"/>
      <c r="D66" s="12" t="n"/>
      <c r="E66" s="13" t="n"/>
      <c r="F66" s="13">
        <f>IF(OR(C66="",E66=""),"",ROUND(E66-C66,2))</f>
        <v/>
      </c>
      <c r="G66" s="12" t="n"/>
      <c r="H66" s="12" t="n"/>
    </row>
    <row r="67">
      <c r="A67" s="11" t="n"/>
      <c r="B67" s="12" t="n"/>
      <c r="C67" s="13" t="n"/>
      <c r="D67" s="12" t="n"/>
      <c r="E67" s="13" t="n"/>
      <c r="F67" s="13">
        <f>IF(OR(C67="",E67=""),"",ROUND(E67-C67,2))</f>
        <v/>
      </c>
      <c r="G67" s="12" t="n"/>
      <c r="H67" s="12" t="n"/>
    </row>
    <row r="68">
      <c r="A68" s="11" t="n"/>
      <c r="B68" s="12" t="n"/>
      <c r="C68" s="13" t="n"/>
      <c r="D68" s="12" t="n"/>
      <c r="E68" s="13" t="n"/>
      <c r="F68" s="13">
        <f>IF(OR(C68="",E68=""),"",ROUND(E68-C68,2))</f>
        <v/>
      </c>
      <c r="G68" s="12" t="n"/>
      <c r="H68" s="12" t="n"/>
    </row>
    <row r="69">
      <c r="A69" s="11" t="n"/>
      <c r="B69" s="12" t="n"/>
      <c r="C69" s="13" t="n"/>
      <c r="D69" s="12" t="n"/>
      <c r="E69" s="13" t="n"/>
      <c r="F69" s="13">
        <f>IF(OR(C69="",E69=""),"",ROUND(E69-C69,2))</f>
        <v/>
      </c>
      <c r="G69" s="12" t="n"/>
      <c r="H69" s="12" t="n"/>
    </row>
    <row r="70">
      <c r="A70" s="11" t="n"/>
      <c r="B70" s="12" t="n"/>
      <c r="C70" s="13" t="n"/>
      <c r="D70" s="12" t="n"/>
      <c r="E70" s="13" t="n"/>
      <c r="F70" s="13">
        <f>IF(OR(C70="",E70=""),"",ROUND(E70-C70,2))</f>
        <v/>
      </c>
      <c r="G70" s="12" t="n"/>
      <c r="H70" s="12" t="n"/>
    </row>
    <row r="71">
      <c r="A71" s="11" t="n"/>
      <c r="B71" s="12" t="n"/>
      <c r="C71" s="13" t="n"/>
      <c r="D71" s="12" t="n"/>
      <c r="E71" s="13" t="n"/>
      <c r="F71" s="13">
        <f>IF(OR(C71="",E71=""),"",ROUND(E71-C71,2))</f>
        <v/>
      </c>
      <c r="G71" s="12" t="n"/>
      <c r="H71" s="12" t="n"/>
    </row>
    <row r="72">
      <c r="A72" s="11" t="n"/>
      <c r="B72" s="12" t="n"/>
      <c r="C72" s="13" t="n"/>
      <c r="D72" s="12" t="n"/>
      <c r="E72" s="13" t="n"/>
      <c r="F72" s="13">
        <f>IF(OR(C72="",E72=""),"",ROUND(E72-C72,2))</f>
        <v/>
      </c>
      <c r="G72" s="12" t="n"/>
      <c r="H72" s="12" t="n"/>
    </row>
    <row r="73">
      <c r="A73" s="11" t="n"/>
      <c r="B73" s="12" t="n"/>
      <c r="C73" s="13" t="n"/>
      <c r="D73" s="12" t="n"/>
      <c r="E73" s="13" t="n"/>
      <c r="F73" s="13">
        <f>IF(OR(C73="",E73=""),"",ROUND(E73-C73,2))</f>
        <v/>
      </c>
      <c r="G73" s="12" t="n"/>
      <c r="H73" s="12" t="n"/>
    </row>
    <row r="74">
      <c r="A74" s="11" t="n"/>
      <c r="B74" s="12" t="n"/>
      <c r="C74" s="13" t="n"/>
      <c r="D74" s="12" t="n"/>
      <c r="E74" s="13" t="n"/>
      <c r="F74" s="13">
        <f>IF(OR(C74="",E74=""),"",ROUND(E74-C74,2))</f>
        <v/>
      </c>
      <c r="G74" s="12" t="n"/>
      <c r="H74" s="12" t="n"/>
    </row>
    <row r="75">
      <c r="A75" s="11" t="n"/>
      <c r="B75" s="12" t="n"/>
      <c r="C75" s="13" t="n"/>
      <c r="D75" s="12" t="n"/>
      <c r="E75" s="13" t="n"/>
      <c r="F75" s="13">
        <f>IF(OR(C75="",E75=""),"",ROUND(E75-C75,2))</f>
        <v/>
      </c>
      <c r="G75" s="12" t="n"/>
      <c r="H75" s="12" t="n"/>
    </row>
    <row r="76">
      <c r="A76" s="11" t="n"/>
      <c r="B76" s="12" t="n"/>
      <c r="C76" s="13" t="n"/>
      <c r="D76" s="12" t="n"/>
      <c r="E76" s="13" t="n"/>
      <c r="F76" s="13">
        <f>IF(OR(C76="",E76=""),"",ROUND(E76-C76,2))</f>
        <v/>
      </c>
      <c r="G76" s="12" t="n"/>
      <c r="H76" s="12" t="n"/>
    </row>
    <row r="77">
      <c r="A77" s="11" t="n"/>
      <c r="B77" s="12" t="n"/>
      <c r="C77" s="13" t="n"/>
      <c r="D77" s="12" t="n"/>
      <c r="E77" s="13" t="n"/>
      <c r="F77" s="13">
        <f>IF(OR(C77="",E77=""),"",ROUND(E77-C77,2))</f>
        <v/>
      </c>
      <c r="G77" s="12" t="n"/>
      <c r="H77" s="12" t="n"/>
    </row>
    <row r="78">
      <c r="A78" s="11" t="n"/>
      <c r="B78" s="12" t="n"/>
      <c r="C78" s="13" t="n"/>
      <c r="D78" s="12" t="n"/>
      <c r="E78" s="13" t="n"/>
      <c r="F78" s="13">
        <f>IF(OR(C78="",E78=""),"",ROUND(E78-C78,2))</f>
        <v/>
      </c>
      <c r="G78" s="12" t="n"/>
      <c r="H78" s="12" t="n"/>
    </row>
    <row r="79">
      <c r="A79" s="11" t="n"/>
      <c r="B79" s="12" t="n"/>
      <c r="C79" s="13" t="n"/>
      <c r="D79" s="12" t="n"/>
      <c r="E79" s="13" t="n"/>
      <c r="F79" s="13">
        <f>IF(OR(C79="",E79=""),"",ROUND(E79-C79,2))</f>
        <v/>
      </c>
      <c r="G79" s="12" t="n"/>
      <c r="H79" s="12" t="n"/>
    </row>
    <row r="80">
      <c r="A80" s="11" t="n"/>
      <c r="B80" s="12" t="n"/>
      <c r="C80" s="13" t="n"/>
      <c r="D80" s="12" t="n"/>
      <c r="E80" s="13" t="n"/>
      <c r="F80" s="13">
        <f>IF(OR(C80="",E80=""),"",ROUND(E80-C80,2))</f>
        <v/>
      </c>
      <c r="G80" s="12" t="n"/>
      <c r="H80" s="12" t="n"/>
    </row>
    <row r="81">
      <c r="A81" s="11" t="n"/>
      <c r="B81" s="12" t="n"/>
      <c r="C81" s="13" t="n"/>
      <c r="D81" s="12" t="n"/>
      <c r="E81" s="13" t="n"/>
      <c r="F81" s="13">
        <f>IF(OR(C81="",E81=""),"",ROUND(E81-C81,2))</f>
        <v/>
      </c>
      <c r="G81" s="12" t="n"/>
      <c r="H81" s="12" t="n"/>
    </row>
    <row r="82">
      <c r="A82" s="11" t="n"/>
      <c r="B82" s="12" t="n"/>
      <c r="C82" s="13" t="n"/>
      <c r="D82" s="12" t="n"/>
      <c r="E82" s="13" t="n"/>
      <c r="F82" s="13">
        <f>IF(OR(C82="",E82=""),"",ROUND(E82-C82,2))</f>
        <v/>
      </c>
      <c r="G82" s="12" t="n"/>
      <c r="H82" s="12" t="n"/>
    </row>
    <row r="83">
      <c r="A83" s="11" t="n"/>
      <c r="B83" s="12" t="n"/>
      <c r="C83" s="13" t="n"/>
      <c r="D83" s="12" t="n"/>
      <c r="E83" s="13" t="n"/>
      <c r="F83" s="13">
        <f>IF(OR(C83="",E83=""),"",ROUND(E83-C83,2))</f>
        <v/>
      </c>
      <c r="G83" s="12" t="n"/>
      <c r="H83" s="12" t="n"/>
    </row>
    <row r="84">
      <c r="A84" s="11" t="n"/>
      <c r="B84" s="12" t="n"/>
      <c r="C84" s="13" t="n"/>
      <c r="D84" s="12" t="n"/>
      <c r="E84" s="13" t="n"/>
      <c r="F84" s="13">
        <f>IF(OR(C84="",E84=""),"",ROUND(E84-C84,2))</f>
        <v/>
      </c>
      <c r="G84" s="12" t="n"/>
      <c r="H84" s="12" t="n"/>
    </row>
    <row r="85">
      <c r="A85" s="11" t="n"/>
      <c r="B85" s="12" t="n"/>
      <c r="C85" s="13" t="n"/>
      <c r="D85" s="12" t="n"/>
      <c r="E85" s="13" t="n"/>
      <c r="F85" s="13">
        <f>IF(OR(C85="",E85=""),"",ROUND(E85-C85,2))</f>
        <v/>
      </c>
      <c r="G85" s="12" t="n"/>
      <c r="H85" s="12" t="n"/>
    </row>
    <row r="86">
      <c r="A86" s="11" t="n"/>
      <c r="B86" s="12" t="n"/>
      <c r="C86" s="13" t="n"/>
      <c r="D86" s="12" t="n"/>
      <c r="E86" s="13" t="n"/>
      <c r="F86" s="13">
        <f>IF(OR(C86="",E86=""),"",ROUND(E86-C86,2))</f>
        <v/>
      </c>
      <c r="G86" s="12" t="n"/>
      <c r="H86" s="12" t="n"/>
    </row>
    <row r="87">
      <c r="A87" s="11" t="n"/>
      <c r="B87" s="12" t="n"/>
      <c r="C87" s="13" t="n"/>
      <c r="D87" s="12" t="n"/>
      <c r="E87" s="13" t="n"/>
      <c r="F87" s="13">
        <f>IF(OR(C87="",E87=""),"",ROUND(E87-C87,2))</f>
        <v/>
      </c>
      <c r="G87" s="12" t="n"/>
      <c r="H87" s="12" t="n"/>
    </row>
    <row r="88">
      <c r="A88" s="11" t="n"/>
      <c r="B88" s="12" t="n"/>
      <c r="C88" s="13" t="n"/>
      <c r="D88" s="12" t="n"/>
      <c r="E88" s="13" t="n"/>
      <c r="F88" s="13">
        <f>IF(OR(C88="",E88=""),"",ROUND(E88-C88,2))</f>
        <v/>
      </c>
      <c r="G88" s="12" t="n"/>
      <c r="H88" s="12" t="n"/>
    </row>
    <row r="89">
      <c r="A89" s="11" t="n"/>
      <c r="B89" s="12" t="n"/>
      <c r="C89" s="13" t="n"/>
      <c r="D89" s="12" t="n"/>
      <c r="E89" s="13" t="n"/>
      <c r="F89" s="13">
        <f>IF(OR(C89="",E89=""),"",ROUND(E89-C89,2))</f>
        <v/>
      </c>
      <c r="G89" s="12" t="n"/>
      <c r="H89" s="12" t="n"/>
    </row>
    <row r="90">
      <c r="A90" s="11" t="n"/>
      <c r="B90" s="12" t="n"/>
      <c r="C90" s="13" t="n"/>
      <c r="D90" s="12" t="n"/>
      <c r="E90" s="13" t="n"/>
      <c r="F90" s="13">
        <f>IF(OR(C90="",E90=""),"",ROUND(E90-C90,2))</f>
        <v/>
      </c>
      <c r="G90" s="12" t="n"/>
      <c r="H90" s="12" t="n"/>
    </row>
    <row r="91">
      <c r="A91" s="11" t="n"/>
      <c r="B91" s="12" t="n"/>
      <c r="C91" s="13" t="n"/>
      <c r="D91" s="12" t="n"/>
      <c r="E91" s="13" t="n"/>
      <c r="F91" s="13">
        <f>IF(OR(C91="",E91=""),"",ROUND(E91-C91,2))</f>
        <v/>
      </c>
      <c r="G91" s="12" t="n"/>
      <c r="H91" s="12" t="n"/>
    </row>
    <row r="92">
      <c r="A92" s="11" t="n"/>
      <c r="B92" s="12" t="n"/>
      <c r="C92" s="13" t="n"/>
      <c r="D92" s="12" t="n"/>
      <c r="E92" s="13" t="n"/>
      <c r="F92" s="13">
        <f>IF(OR(C92="",E92=""),"",ROUND(E92-C92,2))</f>
        <v/>
      </c>
      <c r="G92" s="12" t="n"/>
      <c r="H92" s="12" t="n"/>
    </row>
    <row r="93">
      <c r="A93" s="11" t="n"/>
      <c r="B93" s="12" t="n"/>
      <c r="C93" s="13" t="n"/>
      <c r="D93" s="12" t="n"/>
      <c r="E93" s="13" t="n"/>
      <c r="F93" s="13">
        <f>IF(OR(C93="",E93=""),"",ROUND(E93-C93,2))</f>
        <v/>
      </c>
      <c r="G93" s="12" t="n"/>
      <c r="H93" s="12" t="n"/>
    </row>
    <row r="94">
      <c r="A94" s="11" t="n"/>
      <c r="B94" s="12" t="n"/>
      <c r="C94" s="13" t="n"/>
      <c r="D94" s="12" t="n"/>
      <c r="E94" s="13" t="n"/>
      <c r="F94" s="13">
        <f>IF(OR(C94="",E94=""),"",ROUND(E94-C94,2))</f>
        <v/>
      </c>
      <c r="G94" s="12" t="n"/>
      <c r="H94" s="12" t="n"/>
    </row>
    <row r="95">
      <c r="A95" s="11" t="n"/>
      <c r="B95" s="12" t="n"/>
      <c r="C95" s="13" t="n"/>
      <c r="D95" s="12" t="n"/>
      <c r="E95" s="13" t="n"/>
      <c r="F95" s="13">
        <f>IF(OR(C95="",E95=""),"",ROUND(E95-C95,2))</f>
        <v/>
      </c>
      <c r="G95" s="12" t="n"/>
      <c r="H95" s="12" t="n"/>
    </row>
    <row r="96">
      <c r="A96" s="11" t="n"/>
      <c r="B96" s="12" t="n"/>
      <c r="C96" s="13" t="n"/>
      <c r="D96" s="12" t="n"/>
      <c r="E96" s="13" t="n"/>
      <c r="F96" s="13">
        <f>IF(OR(C96="",E96=""),"",ROUND(E96-C96,2))</f>
        <v/>
      </c>
      <c r="G96" s="12" t="n"/>
      <c r="H96" s="12" t="n"/>
    </row>
    <row r="97">
      <c r="A97" s="11" t="n"/>
      <c r="B97" s="12" t="n"/>
      <c r="C97" s="13" t="n"/>
      <c r="D97" s="12" t="n"/>
      <c r="E97" s="13" t="n"/>
      <c r="F97" s="13">
        <f>IF(OR(C97="",E97=""),"",ROUND(E97-C97,2))</f>
        <v/>
      </c>
      <c r="G97" s="12" t="n"/>
      <c r="H97" s="12" t="n"/>
    </row>
    <row r="98">
      <c r="A98" s="11" t="n"/>
      <c r="B98" s="12" t="n"/>
      <c r="C98" s="13" t="n"/>
      <c r="D98" s="12" t="n"/>
      <c r="E98" s="13" t="n"/>
      <c r="F98" s="13">
        <f>IF(OR(C98="",E98=""),"",ROUND(E98-C98,2))</f>
        <v/>
      </c>
      <c r="G98" s="12" t="n"/>
      <c r="H98" s="12" t="n"/>
    </row>
    <row r="99">
      <c r="A99" s="11" t="n"/>
      <c r="B99" s="12" t="n"/>
      <c r="C99" s="13" t="n"/>
      <c r="D99" s="12" t="n"/>
      <c r="E99" s="13" t="n"/>
      <c r="F99" s="13">
        <f>IF(OR(C99="",E99=""),"",ROUND(E99-C99,2))</f>
        <v/>
      </c>
      <c r="G99" s="12" t="n"/>
      <c r="H99" s="12" t="n"/>
    </row>
    <row r="100">
      <c r="A100" s="11" t="n"/>
      <c r="B100" s="12" t="n"/>
      <c r="C100" s="13" t="n"/>
      <c r="D100" s="12" t="n"/>
      <c r="E100" s="13" t="n"/>
      <c r="F100" s="13">
        <f>IF(OR(C100="",E100=""),"",ROUND(E100-C100,2))</f>
        <v/>
      </c>
      <c r="G100" s="12" t="n"/>
      <c r="H100" s="12" t="n"/>
    </row>
    <row r="101">
      <c r="A101" s="11" t="n"/>
      <c r="B101" s="12" t="n"/>
      <c r="C101" s="13" t="n"/>
      <c r="D101" s="12" t="n"/>
      <c r="E101" s="13" t="n"/>
      <c r="F101" s="13">
        <f>IF(OR(C101="",E101=""),"",ROUND(E101-C101,2))</f>
        <v/>
      </c>
      <c r="G101" s="12" t="n"/>
      <c r="H101" s="12" t="n"/>
    </row>
    <row r="102">
      <c r="A102" s="11" t="n"/>
      <c r="B102" s="12" t="n"/>
      <c r="C102" s="13" t="n"/>
      <c r="D102" s="12" t="n"/>
      <c r="E102" s="13" t="n"/>
      <c r="F102" s="13">
        <f>IF(OR(C102="",E102=""),"",ROUND(E102-C102,2))</f>
        <v/>
      </c>
      <c r="G102" s="12" t="n"/>
      <c r="H102" s="12" t="n"/>
    </row>
    <row r="103">
      <c r="A103" s="11" t="n"/>
      <c r="B103" s="12" t="n"/>
      <c r="C103" s="13" t="n"/>
      <c r="D103" s="12" t="n"/>
      <c r="E103" s="13" t="n"/>
      <c r="F103" s="13">
        <f>IF(OR(C103="",E103=""),"",ROUND(E103-C103,2))</f>
        <v/>
      </c>
      <c r="G103" s="12" t="n"/>
      <c r="H103" s="12" t="n"/>
    </row>
    <row r="104">
      <c r="A104" s="11" t="n"/>
      <c r="B104" s="12" t="n"/>
      <c r="C104" s="13" t="n"/>
      <c r="D104" s="12" t="n"/>
      <c r="E104" s="13" t="n"/>
      <c r="F104" s="13">
        <f>IF(OR(C104="",E104=""),"",ROUND(E104-C104,2))</f>
        <v/>
      </c>
      <c r="G104" s="12" t="n"/>
      <c r="H104" s="12" t="n"/>
    </row>
    <row r="105">
      <c r="A105" s="11" t="n"/>
      <c r="B105" s="12" t="n"/>
      <c r="C105" s="13" t="n"/>
      <c r="D105" s="12" t="n"/>
      <c r="E105" s="13" t="n"/>
      <c r="F105" s="13">
        <f>IF(OR(C105="",E105=""),"",ROUND(E105-C105,2))</f>
        <v/>
      </c>
      <c r="G105" s="12" t="n"/>
      <c r="H105" s="12" t="n"/>
    </row>
    <row r="106">
      <c r="A106" s="11" t="n"/>
      <c r="B106" s="12" t="n"/>
      <c r="C106" s="13" t="n"/>
      <c r="D106" s="12" t="n"/>
      <c r="E106" s="13" t="n"/>
      <c r="F106" s="13">
        <f>IF(OR(C106="",E106=""),"",ROUND(E106-C106,2))</f>
        <v/>
      </c>
      <c r="G106" s="12" t="n"/>
      <c r="H106" s="12" t="n"/>
    </row>
    <row r="107">
      <c r="A107" s="11" t="n"/>
      <c r="B107" s="12" t="n"/>
      <c r="C107" s="13" t="n"/>
      <c r="D107" s="12" t="n"/>
      <c r="E107" s="13" t="n"/>
      <c r="F107" s="13">
        <f>IF(OR(C107="",E107=""),"",ROUND(E107-C107,2))</f>
        <v/>
      </c>
      <c r="G107" s="12" t="n"/>
      <c r="H107" s="12" t="n"/>
    </row>
    <row r="108">
      <c r="A108" s="11" t="n"/>
      <c r="B108" s="12" t="n"/>
      <c r="C108" s="13" t="n"/>
      <c r="D108" s="12" t="n"/>
      <c r="E108" s="13" t="n"/>
      <c r="F108" s="13">
        <f>IF(OR(C108="",E108=""),"",ROUND(E108-C108,2))</f>
        <v/>
      </c>
      <c r="G108" s="12" t="n"/>
      <c r="H108" s="12" t="n"/>
    </row>
    <row r="109">
      <c r="A109" s="11" t="n"/>
      <c r="B109" s="12" t="n"/>
      <c r="C109" s="13" t="n"/>
      <c r="D109" s="12" t="n"/>
      <c r="E109" s="13" t="n"/>
      <c r="F109" s="13">
        <f>IF(OR(C109="",E109=""),"",ROUND(E109-C109,2))</f>
        <v/>
      </c>
      <c r="G109" s="12" t="n"/>
      <c r="H109" s="12" t="n"/>
    </row>
    <row r="110">
      <c r="A110" s="11" t="n"/>
      <c r="B110" s="12" t="n"/>
      <c r="C110" s="13" t="n"/>
      <c r="D110" s="12" t="n"/>
      <c r="E110" s="13" t="n"/>
      <c r="F110" s="13">
        <f>IF(OR(C110="",E110=""),"",ROUND(E110-C110,2))</f>
        <v/>
      </c>
      <c r="G110" s="12" t="n"/>
      <c r="H110" s="12" t="n"/>
    </row>
    <row r="111">
      <c r="A111" s="11" t="n"/>
      <c r="B111" s="12" t="n"/>
      <c r="C111" s="13" t="n"/>
      <c r="D111" s="12" t="n"/>
      <c r="E111" s="13" t="n"/>
      <c r="F111" s="13">
        <f>IF(OR(C111="",E111=""),"",ROUND(E111-C111,2))</f>
        <v/>
      </c>
      <c r="G111" s="12" t="n"/>
      <c r="H111" s="12" t="n"/>
    </row>
    <row r="112">
      <c r="A112" s="11" t="n"/>
      <c r="B112" s="12" t="n"/>
      <c r="C112" s="13" t="n"/>
      <c r="D112" s="12" t="n"/>
      <c r="E112" s="13" t="n"/>
      <c r="F112" s="13">
        <f>IF(OR(C112="",E112=""),"",ROUND(E112-C112,2))</f>
        <v/>
      </c>
      <c r="G112" s="12" t="n"/>
      <c r="H112" s="12" t="n"/>
    </row>
    <row r="113">
      <c r="A113" s="11" t="n"/>
      <c r="B113" s="12" t="n"/>
      <c r="C113" s="13" t="n"/>
      <c r="D113" s="12" t="n"/>
      <c r="E113" s="13" t="n"/>
      <c r="F113" s="13">
        <f>IF(OR(C113="",E113=""),"",ROUND(E113-C113,2))</f>
        <v/>
      </c>
      <c r="G113" s="12" t="n"/>
      <c r="H113" s="12" t="n"/>
    </row>
    <row r="114">
      <c r="A114" s="11" t="n"/>
      <c r="B114" s="12" t="n"/>
      <c r="C114" s="13" t="n"/>
      <c r="D114" s="12" t="n"/>
      <c r="E114" s="13" t="n"/>
      <c r="F114" s="13">
        <f>IF(OR(C114="",E114=""),"",ROUND(E114-C114,2))</f>
        <v/>
      </c>
      <c r="G114" s="12" t="n"/>
      <c r="H114" s="12" t="n"/>
    </row>
    <row r="115">
      <c r="A115" s="11" t="n"/>
      <c r="B115" s="12" t="n"/>
      <c r="C115" s="13" t="n"/>
      <c r="D115" s="12" t="n"/>
      <c r="E115" s="13" t="n"/>
      <c r="F115" s="13">
        <f>IF(OR(C115="",E115=""),"",ROUND(E115-C115,2))</f>
        <v/>
      </c>
      <c r="G115" s="12" t="n"/>
      <c r="H115" s="12" t="n"/>
    </row>
    <row r="116">
      <c r="A116" s="11" t="n"/>
      <c r="B116" s="12" t="n"/>
      <c r="C116" s="13" t="n"/>
      <c r="D116" s="12" t="n"/>
      <c r="E116" s="13" t="n"/>
      <c r="F116" s="13">
        <f>IF(OR(C116="",E116=""),"",ROUND(E116-C116,2))</f>
        <v/>
      </c>
      <c r="G116" s="12" t="n"/>
      <c r="H116" s="12" t="n"/>
    </row>
    <row r="117">
      <c r="A117" s="11" t="n"/>
      <c r="B117" s="12" t="n"/>
      <c r="C117" s="13" t="n"/>
      <c r="D117" s="12" t="n"/>
      <c r="E117" s="13" t="n"/>
      <c r="F117" s="13">
        <f>IF(OR(C117="",E117=""),"",ROUND(E117-C117,2))</f>
        <v/>
      </c>
      <c r="G117" s="12" t="n"/>
      <c r="H117" s="12" t="n"/>
    </row>
    <row r="118">
      <c r="A118" s="11" t="n"/>
      <c r="B118" s="12" t="n"/>
      <c r="C118" s="13" t="n"/>
      <c r="D118" s="12" t="n"/>
      <c r="E118" s="13" t="n"/>
      <c r="F118" s="13">
        <f>IF(OR(C118="",E118=""),"",ROUND(E118-C118,2))</f>
        <v/>
      </c>
      <c r="G118" s="12" t="n"/>
      <c r="H118" s="12" t="n"/>
    </row>
    <row r="119">
      <c r="A119" s="11" t="n"/>
      <c r="B119" s="12" t="n"/>
      <c r="C119" s="13" t="n"/>
      <c r="D119" s="12" t="n"/>
      <c r="E119" s="13" t="n"/>
      <c r="F119" s="13">
        <f>IF(OR(C119="",E119=""),"",ROUND(E119-C119,2))</f>
        <v/>
      </c>
      <c r="G119" s="12" t="n"/>
      <c r="H119" s="12" t="n"/>
    </row>
    <row r="120">
      <c r="A120" s="11" t="n"/>
      <c r="B120" s="12" t="n"/>
      <c r="C120" s="13" t="n"/>
      <c r="D120" s="12" t="n"/>
      <c r="E120" s="13" t="n"/>
      <c r="F120" s="13">
        <f>IF(OR(C120="",E120=""),"",ROUND(E120-C120,2))</f>
        <v/>
      </c>
      <c r="G120" s="12" t="n"/>
      <c r="H120" s="12" t="n"/>
    </row>
    <row r="121">
      <c r="A121" s="11" t="n"/>
      <c r="B121" s="12" t="n"/>
      <c r="C121" s="13" t="n"/>
      <c r="D121" s="12" t="n"/>
      <c r="E121" s="13" t="n"/>
      <c r="F121" s="13">
        <f>IF(OR(C121="",E121=""),"",ROUND(E121-C121,2))</f>
        <v/>
      </c>
      <c r="G121" s="12" t="n"/>
      <c r="H121" s="12" t="n"/>
    </row>
    <row r="122">
      <c r="A122" s="11" t="n"/>
      <c r="B122" s="12" t="n"/>
      <c r="C122" s="13" t="n"/>
      <c r="D122" s="12" t="n"/>
      <c r="E122" s="13" t="n"/>
      <c r="F122" s="13">
        <f>IF(OR(C122="",E122=""),"",ROUND(E122-C122,2))</f>
        <v/>
      </c>
      <c r="G122" s="12" t="n"/>
      <c r="H122" s="12" t="n"/>
    </row>
    <row r="123">
      <c r="A123" s="11" t="n"/>
      <c r="B123" s="12" t="n"/>
      <c r="C123" s="13" t="n"/>
      <c r="D123" s="12" t="n"/>
      <c r="E123" s="13" t="n"/>
      <c r="F123" s="13">
        <f>IF(OR(C123="",E123=""),"",ROUND(E123-C123,2))</f>
        <v/>
      </c>
      <c r="G123" s="12" t="n"/>
      <c r="H123" s="12" t="n"/>
    </row>
    <row r="124">
      <c r="A124" s="11" t="n"/>
      <c r="B124" s="12" t="n"/>
      <c r="C124" s="13" t="n"/>
      <c r="D124" s="12" t="n"/>
      <c r="E124" s="13" t="n"/>
      <c r="F124" s="13">
        <f>IF(OR(C124="",E124=""),"",ROUND(E124-C124,2))</f>
        <v/>
      </c>
      <c r="G124" s="12" t="n"/>
      <c r="H124" s="12" t="n"/>
    </row>
    <row r="125">
      <c r="A125" s="11" t="n"/>
      <c r="B125" s="12" t="n"/>
      <c r="C125" s="13" t="n"/>
      <c r="D125" s="12" t="n"/>
      <c r="E125" s="13" t="n"/>
      <c r="F125" s="13">
        <f>IF(OR(C125="",E125=""),"",ROUND(E125-C125,2))</f>
        <v/>
      </c>
      <c r="G125" s="12" t="n"/>
      <c r="H125" s="12" t="n"/>
    </row>
    <row r="126">
      <c r="A126" s="11" t="n"/>
      <c r="B126" s="12" t="n"/>
      <c r="C126" s="13" t="n"/>
      <c r="D126" s="12" t="n"/>
      <c r="E126" s="13" t="n"/>
      <c r="F126" s="13">
        <f>IF(OR(C126="",E126=""),"",ROUND(E126-C126,2))</f>
        <v/>
      </c>
      <c r="G126" s="12" t="n"/>
      <c r="H126" s="12" t="n"/>
    </row>
    <row r="127">
      <c r="A127" s="11" t="n"/>
      <c r="B127" s="12" t="n"/>
      <c r="C127" s="13" t="n"/>
      <c r="D127" s="12" t="n"/>
      <c r="E127" s="13" t="n"/>
      <c r="F127" s="13">
        <f>IF(OR(C127="",E127=""),"",ROUND(E127-C127,2))</f>
        <v/>
      </c>
      <c r="G127" s="12" t="n"/>
      <c r="H127" s="12" t="n"/>
    </row>
    <row r="128">
      <c r="A128" s="11" t="n"/>
      <c r="B128" s="12" t="n"/>
      <c r="C128" s="13" t="n"/>
      <c r="D128" s="12" t="n"/>
      <c r="E128" s="13" t="n"/>
      <c r="F128" s="13">
        <f>IF(OR(C128="",E128=""),"",ROUND(E128-C128,2))</f>
        <v/>
      </c>
      <c r="G128" s="12" t="n"/>
      <c r="H128" s="12" t="n"/>
    </row>
    <row r="129">
      <c r="A129" s="11" t="n"/>
      <c r="B129" s="12" t="n"/>
      <c r="C129" s="13" t="n"/>
      <c r="D129" s="12" t="n"/>
      <c r="E129" s="13" t="n"/>
      <c r="F129" s="13">
        <f>IF(OR(C129="",E129=""),"",ROUND(E129-C129,2))</f>
        <v/>
      </c>
      <c r="G129" s="12" t="n"/>
      <c r="H129" s="12" t="n"/>
    </row>
    <row r="130">
      <c r="A130" s="11" t="n"/>
      <c r="B130" s="12" t="n"/>
      <c r="C130" s="13" t="n"/>
      <c r="D130" s="12" t="n"/>
      <c r="E130" s="13" t="n"/>
      <c r="F130" s="13">
        <f>IF(OR(C130="",E130=""),"",ROUND(E130-C130,2))</f>
        <v/>
      </c>
      <c r="G130" s="12" t="n"/>
      <c r="H130" s="12" t="n"/>
    </row>
    <row r="131">
      <c r="A131" s="11" t="n"/>
      <c r="B131" s="12" t="n"/>
      <c r="C131" s="13" t="n"/>
      <c r="D131" s="12" t="n"/>
      <c r="E131" s="13" t="n"/>
      <c r="F131" s="13">
        <f>IF(OR(C131="",E131=""),"",ROUND(E131-C131,2))</f>
        <v/>
      </c>
      <c r="G131" s="12" t="n"/>
      <c r="H131" s="12" t="n"/>
    </row>
    <row r="132">
      <c r="A132" s="11" t="n"/>
      <c r="B132" s="12" t="n"/>
      <c r="C132" s="13" t="n"/>
      <c r="D132" s="12" t="n"/>
      <c r="E132" s="13" t="n"/>
      <c r="F132" s="13">
        <f>IF(OR(C132="",E132=""),"",ROUND(E132-C132,2))</f>
        <v/>
      </c>
      <c r="G132" s="12" t="n"/>
      <c r="H132" s="12" t="n"/>
    </row>
    <row r="133">
      <c r="A133" s="11" t="n"/>
      <c r="B133" s="12" t="n"/>
      <c r="C133" s="13" t="n"/>
      <c r="D133" s="12" t="n"/>
      <c r="E133" s="13" t="n"/>
      <c r="F133" s="13">
        <f>IF(OR(C133="",E133=""),"",ROUND(E133-C133,2))</f>
        <v/>
      </c>
      <c r="G133" s="12" t="n"/>
      <c r="H133" s="12" t="n"/>
    </row>
    <row r="134">
      <c r="A134" s="11" t="n"/>
      <c r="B134" s="12" t="n"/>
      <c r="C134" s="13" t="n"/>
      <c r="D134" s="12" t="n"/>
      <c r="E134" s="13" t="n"/>
      <c r="F134" s="13">
        <f>IF(OR(C134="",E134=""),"",ROUND(E134-C134,2))</f>
        <v/>
      </c>
      <c r="G134" s="12" t="n"/>
      <c r="H134" s="12" t="n"/>
    </row>
    <row r="135">
      <c r="A135" s="11" t="n"/>
      <c r="B135" s="12" t="n"/>
      <c r="C135" s="13" t="n"/>
      <c r="D135" s="12" t="n"/>
      <c r="E135" s="13" t="n"/>
      <c r="F135" s="13">
        <f>IF(OR(C135="",E135=""),"",ROUND(E135-C135,2))</f>
        <v/>
      </c>
      <c r="G135" s="12" t="n"/>
      <c r="H135" s="12" t="n"/>
    </row>
    <row r="136">
      <c r="A136" s="11" t="n"/>
      <c r="B136" s="12" t="n"/>
      <c r="C136" s="13" t="n"/>
      <c r="D136" s="12" t="n"/>
      <c r="E136" s="13" t="n"/>
      <c r="F136" s="13">
        <f>IF(OR(C136="",E136=""),"",ROUND(E136-C136,2))</f>
        <v/>
      </c>
      <c r="G136" s="12" t="n"/>
      <c r="H136" s="12" t="n"/>
    </row>
    <row r="137">
      <c r="A137" s="11" t="n"/>
      <c r="B137" s="12" t="n"/>
      <c r="C137" s="13" t="n"/>
      <c r="D137" s="12" t="n"/>
      <c r="E137" s="13" t="n"/>
      <c r="F137" s="13">
        <f>IF(OR(C137="",E137=""),"",ROUND(E137-C137,2))</f>
        <v/>
      </c>
      <c r="G137" s="12" t="n"/>
      <c r="H137" s="12" t="n"/>
    </row>
    <row r="138">
      <c r="A138" s="11" t="n"/>
      <c r="B138" s="12" t="n"/>
      <c r="C138" s="13" t="n"/>
      <c r="D138" s="12" t="n"/>
      <c r="E138" s="13" t="n"/>
      <c r="F138" s="13">
        <f>IF(OR(C138="",E138=""),"",ROUND(E138-C138,2))</f>
        <v/>
      </c>
      <c r="G138" s="12" t="n"/>
      <c r="H138" s="12" t="n"/>
    </row>
    <row r="139">
      <c r="A139" s="11" t="n"/>
      <c r="B139" s="12" t="n"/>
      <c r="C139" s="13" t="n"/>
      <c r="D139" s="12" t="n"/>
      <c r="E139" s="13" t="n"/>
      <c r="F139" s="13">
        <f>IF(OR(C139="",E139=""),"",ROUND(E139-C139,2))</f>
        <v/>
      </c>
      <c r="G139" s="12" t="n"/>
      <c r="H139" s="12" t="n"/>
    </row>
    <row r="140">
      <c r="A140" s="11" t="n"/>
      <c r="B140" s="12" t="n"/>
      <c r="C140" s="13" t="n"/>
      <c r="D140" s="12" t="n"/>
      <c r="E140" s="13" t="n"/>
      <c r="F140" s="13">
        <f>IF(OR(C140="",E140=""),"",ROUND(E140-C140,2))</f>
        <v/>
      </c>
      <c r="G140" s="12" t="n"/>
      <c r="H140" s="12" t="n"/>
    </row>
    <row r="141">
      <c r="A141" s="11" t="n"/>
      <c r="B141" s="12" t="n"/>
      <c r="C141" s="13" t="n"/>
      <c r="D141" s="12" t="n"/>
      <c r="E141" s="13" t="n"/>
      <c r="F141" s="13">
        <f>IF(OR(C141="",E141=""),"",ROUND(E141-C141,2))</f>
        <v/>
      </c>
      <c r="G141" s="12" t="n"/>
      <c r="H141" s="12" t="n"/>
    </row>
    <row r="142">
      <c r="A142" s="11" t="n"/>
      <c r="B142" s="12" t="n"/>
      <c r="C142" s="13" t="n"/>
      <c r="D142" s="12" t="n"/>
      <c r="E142" s="13" t="n"/>
      <c r="F142" s="13">
        <f>IF(OR(C142="",E142=""),"",ROUND(E142-C142,2))</f>
        <v/>
      </c>
      <c r="G142" s="12" t="n"/>
      <c r="H142" s="12" t="n"/>
    </row>
    <row r="143">
      <c r="A143" s="11" t="n"/>
      <c r="B143" s="12" t="n"/>
      <c r="C143" s="13" t="n"/>
      <c r="D143" s="12" t="n"/>
      <c r="E143" s="13" t="n"/>
      <c r="F143" s="13">
        <f>IF(OR(C143="",E143=""),"",ROUND(E143-C143,2))</f>
        <v/>
      </c>
      <c r="G143" s="12" t="n"/>
      <c r="H143" s="12" t="n"/>
    </row>
    <row r="144">
      <c r="A144" s="11" t="n"/>
      <c r="B144" s="12" t="n"/>
      <c r="C144" s="13" t="n"/>
      <c r="D144" s="12" t="n"/>
      <c r="E144" s="13" t="n"/>
      <c r="F144" s="13">
        <f>IF(OR(C144="",E144=""),"",ROUND(E144-C144,2))</f>
        <v/>
      </c>
      <c r="G144" s="12" t="n"/>
      <c r="H144" s="12" t="n"/>
    </row>
    <row r="145">
      <c r="A145" s="11" t="n"/>
      <c r="B145" s="12" t="n"/>
      <c r="C145" s="13" t="n"/>
      <c r="D145" s="12" t="n"/>
      <c r="E145" s="13" t="n"/>
      <c r="F145" s="13">
        <f>IF(OR(C145="",E145=""),"",ROUND(E145-C145,2))</f>
        <v/>
      </c>
      <c r="G145" s="12" t="n"/>
      <c r="H145" s="12" t="n"/>
    </row>
    <row r="146">
      <c r="A146" s="11" t="n"/>
      <c r="B146" s="12" t="n"/>
      <c r="C146" s="13" t="n"/>
      <c r="D146" s="12" t="n"/>
      <c r="E146" s="13" t="n"/>
      <c r="F146" s="13">
        <f>IF(OR(C146="",E146=""),"",ROUND(E146-C146,2))</f>
        <v/>
      </c>
      <c r="G146" s="12" t="n"/>
      <c r="H146" s="12" t="n"/>
    </row>
    <row r="147">
      <c r="A147" s="11" t="n"/>
      <c r="B147" s="12" t="n"/>
      <c r="C147" s="13" t="n"/>
      <c r="D147" s="12" t="n"/>
      <c r="E147" s="13" t="n"/>
      <c r="F147" s="13">
        <f>IF(OR(C147="",E147=""),"",ROUND(E147-C147,2))</f>
        <v/>
      </c>
      <c r="G147" s="12" t="n"/>
      <c r="H147" s="12" t="n"/>
    </row>
    <row r="148">
      <c r="A148" s="11" t="n"/>
      <c r="B148" s="12" t="n"/>
      <c r="C148" s="13" t="n"/>
      <c r="D148" s="12" t="n"/>
      <c r="E148" s="13" t="n"/>
      <c r="F148" s="13">
        <f>IF(OR(C148="",E148=""),"",ROUND(E148-C148,2))</f>
        <v/>
      </c>
      <c r="G148" s="12" t="n"/>
      <c r="H148" s="12" t="n"/>
    </row>
    <row r="149">
      <c r="A149" s="11" t="n"/>
      <c r="B149" s="12" t="n"/>
      <c r="C149" s="13" t="n"/>
      <c r="D149" s="12" t="n"/>
      <c r="E149" s="13" t="n"/>
      <c r="F149" s="13">
        <f>IF(OR(C149="",E149=""),"",ROUND(E149-C149,2))</f>
        <v/>
      </c>
      <c r="G149" s="12" t="n"/>
      <c r="H149" s="12" t="n"/>
    </row>
    <row r="150">
      <c r="A150" s="11" t="n"/>
      <c r="B150" s="12" t="n"/>
      <c r="C150" s="13" t="n"/>
      <c r="D150" s="12" t="n"/>
      <c r="E150" s="13" t="n"/>
      <c r="F150" s="13">
        <f>IF(OR(C150="",E150=""),"",ROUND(E150-C150,2))</f>
        <v/>
      </c>
      <c r="G150" s="12" t="n"/>
      <c r="H150" s="12" t="n"/>
    </row>
    <row r="151">
      <c r="A151" s="11" t="n"/>
      <c r="B151" s="12" t="n"/>
      <c r="C151" s="13" t="n"/>
      <c r="D151" s="12" t="n"/>
      <c r="E151" s="13" t="n"/>
      <c r="F151" s="13">
        <f>IF(OR(C151="",E151=""),"",ROUND(E151-C151,2))</f>
        <v/>
      </c>
      <c r="G151" s="12" t="n"/>
      <c r="H151" s="12" t="n"/>
    </row>
    <row r="152">
      <c r="A152" s="11" t="n"/>
      <c r="B152" s="12" t="n"/>
      <c r="C152" s="13" t="n"/>
      <c r="D152" s="12" t="n"/>
      <c r="E152" s="13" t="n"/>
      <c r="F152" s="13">
        <f>IF(OR(C152="",E152=""),"",ROUND(E152-C152,2))</f>
        <v/>
      </c>
      <c r="G152" s="12" t="n"/>
      <c r="H152" s="12" t="n"/>
    </row>
    <row r="153">
      <c r="A153" s="11" t="n"/>
      <c r="B153" s="12" t="n"/>
      <c r="C153" s="13" t="n"/>
      <c r="D153" s="12" t="n"/>
      <c r="E153" s="13" t="n"/>
      <c r="F153" s="13">
        <f>IF(OR(C153="",E153=""),"",ROUND(E153-C153,2))</f>
        <v/>
      </c>
      <c r="G153" s="12" t="n"/>
      <c r="H153" s="12" t="n"/>
    </row>
    <row r="154">
      <c r="A154" s="11" t="n"/>
      <c r="B154" s="12" t="n"/>
      <c r="C154" s="13" t="n"/>
      <c r="D154" s="12" t="n"/>
      <c r="E154" s="13" t="n"/>
      <c r="F154" s="13">
        <f>IF(OR(C154="",E154=""),"",ROUND(E154-C154,2))</f>
        <v/>
      </c>
      <c r="G154" s="12" t="n"/>
      <c r="H154" s="12" t="n"/>
    </row>
    <row r="155">
      <c r="A155" s="11" t="n"/>
      <c r="B155" s="12" t="n"/>
      <c r="C155" s="13" t="n"/>
      <c r="D155" s="12" t="n"/>
      <c r="E155" s="13" t="n"/>
      <c r="F155" s="13">
        <f>IF(OR(C155="",E155=""),"",ROUND(E155-C155,2))</f>
        <v/>
      </c>
      <c r="G155" s="12" t="n"/>
      <c r="H155" s="12" t="n"/>
    </row>
    <row r="156">
      <c r="A156" s="11" t="n"/>
      <c r="B156" s="12" t="n"/>
      <c r="C156" s="13" t="n"/>
      <c r="D156" s="12" t="n"/>
      <c r="E156" s="13" t="n"/>
      <c r="F156" s="13">
        <f>IF(OR(C156="",E156=""),"",ROUND(E156-C156,2))</f>
        <v/>
      </c>
      <c r="G156" s="12" t="n"/>
      <c r="H156" s="12" t="n"/>
    </row>
    <row r="157">
      <c r="A157" s="11" t="n"/>
      <c r="B157" s="12" t="n"/>
      <c r="C157" s="13" t="n"/>
      <c r="D157" s="12" t="n"/>
      <c r="E157" s="13" t="n"/>
      <c r="F157" s="13">
        <f>IF(OR(C157="",E157=""),"",ROUND(E157-C157,2))</f>
        <v/>
      </c>
      <c r="G157" s="12" t="n"/>
      <c r="H157" s="12" t="n"/>
    </row>
    <row r="158">
      <c r="A158" s="11" t="n"/>
      <c r="B158" s="12" t="n"/>
      <c r="C158" s="13" t="n"/>
      <c r="D158" s="12" t="n"/>
      <c r="E158" s="13" t="n"/>
      <c r="F158" s="13">
        <f>IF(OR(C158="",E158=""),"",ROUND(E158-C158,2))</f>
        <v/>
      </c>
      <c r="G158" s="12" t="n"/>
      <c r="H158" s="12" t="n"/>
    </row>
    <row r="159">
      <c r="A159" s="11" t="n"/>
      <c r="B159" s="12" t="n"/>
      <c r="C159" s="13" t="n"/>
      <c r="D159" s="12" t="n"/>
      <c r="E159" s="13" t="n"/>
      <c r="F159" s="13">
        <f>IF(OR(C159="",E159=""),"",ROUND(E159-C159,2))</f>
        <v/>
      </c>
      <c r="G159" s="12" t="n"/>
      <c r="H159" s="12" t="n"/>
    </row>
    <row r="160">
      <c r="A160" s="11" t="n"/>
      <c r="B160" s="12" t="n"/>
      <c r="C160" s="13" t="n"/>
      <c r="D160" s="12" t="n"/>
      <c r="E160" s="13" t="n"/>
      <c r="F160" s="13">
        <f>IF(OR(C160="",E160=""),"",ROUND(E160-C160,2))</f>
        <v/>
      </c>
      <c r="G160" s="12" t="n"/>
      <c r="H160" s="12" t="n"/>
    </row>
    <row r="161">
      <c r="A161" s="11" t="n"/>
      <c r="B161" s="12" t="n"/>
      <c r="C161" s="13" t="n"/>
      <c r="D161" s="12" t="n"/>
      <c r="E161" s="13" t="n"/>
      <c r="F161" s="13">
        <f>IF(OR(C161="",E161=""),"",ROUND(E161-C161,2))</f>
        <v/>
      </c>
      <c r="G161" s="12" t="n"/>
      <c r="H161" s="12" t="n"/>
    </row>
    <row r="162">
      <c r="A162" s="11" t="n"/>
      <c r="B162" s="12" t="n"/>
      <c r="C162" s="13" t="n"/>
      <c r="D162" s="12" t="n"/>
      <c r="E162" s="13" t="n"/>
      <c r="F162" s="13">
        <f>IF(OR(C162="",E162=""),"",ROUND(E162-C162,2))</f>
        <v/>
      </c>
      <c r="G162" s="12" t="n"/>
      <c r="H162" s="12" t="n"/>
    </row>
    <row r="163">
      <c r="A163" s="11" t="n"/>
      <c r="B163" s="12" t="n"/>
      <c r="C163" s="13" t="n"/>
      <c r="D163" s="12" t="n"/>
      <c r="E163" s="13" t="n"/>
      <c r="F163" s="13">
        <f>IF(OR(C163="",E163=""),"",ROUND(E163-C163,2))</f>
        <v/>
      </c>
      <c r="G163" s="12" t="n"/>
      <c r="H163" s="12" t="n"/>
    </row>
    <row r="164">
      <c r="A164" s="11" t="n"/>
      <c r="B164" s="12" t="n"/>
      <c r="C164" s="13" t="n"/>
      <c r="D164" s="12" t="n"/>
      <c r="E164" s="13" t="n"/>
      <c r="F164" s="13">
        <f>IF(OR(C164="",E164=""),"",ROUND(E164-C164,2))</f>
        <v/>
      </c>
      <c r="G164" s="12" t="n"/>
      <c r="H164" s="12" t="n"/>
    </row>
    <row r="165">
      <c r="A165" s="11" t="n"/>
      <c r="B165" s="12" t="n"/>
      <c r="C165" s="13" t="n"/>
      <c r="D165" s="12" t="n"/>
      <c r="E165" s="13" t="n"/>
      <c r="F165" s="13">
        <f>IF(OR(C165="",E165=""),"",ROUND(E165-C165,2))</f>
        <v/>
      </c>
      <c r="G165" s="12" t="n"/>
      <c r="H165" s="12" t="n"/>
    </row>
    <row r="166">
      <c r="A166" s="11" t="n"/>
      <c r="B166" s="12" t="n"/>
      <c r="C166" s="13" t="n"/>
      <c r="D166" s="12" t="n"/>
      <c r="E166" s="13" t="n"/>
      <c r="F166" s="13">
        <f>IF(OR(C166="",E166=""),"",ROUND(E166-C166,2))</f>
        <v/>
      </c>
      <c r="G166" s="12" t="n"/>
      <c r="H166" s="12" t="n"/>
    </row>
    <row r="167">
      <c r="A167" s="11" t="n"/>
      <c r="B167" s="12" t="n"/>
      <c r="C167" s="13" t="n"/>
      <c r="D167" s="12" t="n"/>
      <c r="E167" s="13" t="n"/>
      <c r="F167" s="13">
        <f>IF(OR(C167="",E167=""),"",ROUND(E167-C167,2))</f>
        <v/>
      </c>
      <c r="G167" s="12" t="n"/>
      <c r="H167" s="12" t="n"/>
    </row>
    <row r="168">
      <c r="A168" s="11" t="n"/>
      <c r="B168" s="12" t="n"/>
      <c r="C168" s="13" t="n"/>
      <c r="D168" s="12" t="n"/>
      <c r="E168" s="13" t="n"/>
      <c r="F168" s="13">
        <f>IF(OR(C168="",E168=""),"",ROUND(E168-C168,2))</f>
        <v/>
      </c>
      <c r="G168" s="12" t="n"/>
      <c r="H168" s="12" t="n"/>
    </row>
    <row r="169">
      <c r="A169" s="11" t="n"/>
      <c r="B169" s="12" t="n"/>
      <c r="C169" s="13" t="n"/>
      <c r="D169" s="12" t="n"/>
      <c r="E169" s="13" t="n"/>
      <c r="F169" s="13">
        <f>IF(OR(C169="",E169=""),"",ROUND(E169-C169,2))</f>
        <v/>
      </c>
      <c r="G169" s="12" t="n"/>
      <c r="H169" s="12" t="n"/>
    </row>
    <row r="170">
      <c r="A170" s="11" t="n"/>
      <c r="B170" s="12" t="n"/>
      <c r="C170" s="13" t="n"/>
      <c r="D170" s="12" t="n"/>
      <c r="E170" s="13" t="n"/>
      <c r="F170" s="13">
        <f>IF(OR(C170="",E170=""),"",ROUND(E170-C170,2))</f>
        <v/>
      </c>
      <c r="G170" s="12" t="n"/>
      <c r="H170" s="12" t="n"/>
    </row>
    <row r="171">
      <c r="A171" s="11" t="n"/>
      <c r="B171" s="12" t="n"/>
      <c r="C171" s="13" t="n"/>
      <c r="D171" s="12" t="n"/>
      <c r="E171" s="13" t="n"/>
      <c r="F171" s="13">
        <f>IF(OR(C171="",E171=""),"",ROUND(E171-C171,2))</f>
        <v/>
      </c>
      <c r="G171" s="12" t="n"/>
      <c r="H171" s="12" t="n"/>
    </row>
    <row r="172">
      <c r="A172" s="11" t="n"/>
      <c r="B172" s="12" t="n"/>
      <c r="C172" s="13" t="n"/>
      <c r="D172" s="12" t="n"/>
      <c r="E172" s="13" t="n"/>
      <c r="F172" s="13">
        <f>IF(OR(C172="",E172=""),"",ROUND(E172-C172,2))</f>
        <v/>
      </c>
      <c r="G172" s="12" t="n"/>
      <c r="H172" s="12" t="n"/>
    </row>
    <row r="173">
      <c r="A173" s="11" t="n"/>
      <c r="B173" s="12" t="n"/>
      <c r="C173" s="13" t="n"/>
      <c r="D173" s="12" t="n"/>
      <c r="E173" s="13" t="n"/>
      <c r="F173" s="13">
        <f>IF(OR(C173="",E173=""),"",ROUND(E173-C173,2))</f>
        <v/>
      </c>
      <c r="G173" s="12" t="n"/>
      <c r="H173" s="12" t="n"/>
    </row>
    <row r="174">
      <c r="A174" s="11" t="n"/>
      <c r="B174" s="12" t="n"/>
      <c r="C174" s="13" t="n"/>
      <c r="D174" s="12" t="n"/>
      <c r="E174" s="13" t="n"/>
      <c r="F174" s="13">
        <f>IF(OR(C174="",E174=""),"",ROUND(E174-C174,2))</f>
        <v/>
      </c>
      <c r="G174" s="12" t="n"/>
      <c r="H174" s="12" t="n"/>
    </row>
    <row r="175">
      <c r="A175" s="11" t="n"/>
      <c r="B175" s="12" t="n"/>
      <c r="C175" s="13" t="n"/>
      <c r="D175" s="12" t="n"/>
      <c r="E175" s="13" t="n"/>
      <c r="F175" s="13">
        <f>IF(OR(C175="",E175=""),"",ROUND(E175-C175,2))</f>
        <v/>
      </c>
      <c r="G175" s="12" t="n"/>
      <c r="H175" s="12" t="n"/>
    </row>
    <row r="176">
      <c r="A176" s="11" t="n"/>
      <c r="B176" s="12" t="n"/>
      <c r="C176" s="13" t="n"/>
      <c r="D176" s="12" t="n"/>
      <c r="E176" s="13" t="n"/>
      <c r="F176" s="13">
        <f>IF(OR(C176="",E176=""),"",ROUND(E176-C176,2))</f>
        <v/>
      </c>
      <c r="G176" s="12" t="n"/>
      <c r="H176" s="12" t="n"/>
    </row>
    <row r="177">
      <c r="A177" s="11" t="n"/>
      <c r="B177" s="12" t="n"/>
      <c r="C177" s="13" t="n"/>
      <c r="D177" s="12" t="n"/>
      <c r="E177" s="13" t="n"/>
      <c r="F177" s="13">
        <f>IF(OR(C177="",E177=""),"",ROUND(E177-C177,2))</f>
        <v/>
      </c>
      <c r="G177" s="12" t="n"/>
      <c r="H177" s="12" t="n"/>
    </row>
    <row r="178">
      <c r="A178" s="11" t="n"/>
      <c r="B178" s="12" t="n"/>
      <c r="C178" s="13" t="n"/>
      <c r="D178" s="12" t="n"/>
      <c r="E178" s="13" t="n"/>
      <c r="F178" s="13">
        <f>IF(OR(C178="",E178=""),"",ROUND(E178-C178,2))</f>
        <v/>
      </c>
      <c r="G178" s="12" t="n"/>
      <c r="H178" s="12" t="n"/>
    </row>
    <row r="179">
      <c r="A179" s="11" t="n"/>
      <c r="B179" s="12" t="n"/>
      <c r="C179" s="13" t="n"/>
      <c r="D179" s="12" t="n"/>
      <c r="E179" s="13" t="n"/>
      <c r="F179" s="13">
        <f>IF(OR(C179="",E179=""),"",ROUND(E179-C179,2))</f>
        <v/>
      </c>
      <c r="G179" s="12" t="n"/>
      <c r="H179" s="12" t="n"/>
    </row>
    <row r="180">
      <c r="A180" s="11" t="n"/>
      <c r="B180" s="12" t="n"/>
      <c r="C180" s="13" t="n"/>
      <c r="D180" s="12" t="n"/>
      <c r="E180" s="13" t="n"/>
      <c r="F180" s="13">
        <f>IF(OR(C180="",E180=""),"",ROUND(E180-C180,2))</f>
        <v/>
      </c>
      <c r="G180" s="12" t="n"/>
      <c r="H180" s="12" t="n"/>
    </row>
    <row r="181">
      <c r="A181" s="11" t="n"/>
      <c r="B181" s="12" t="n"/>
      <c r="C181" s="13" t="n"/>
      <c r="D181" s="12" t="n"/>
      <c r="E181" s="13" t="n"/>
      <c r="F181" s="13">
        <f>IF(OR(C181="",E181=""),"",ROUND(E181-C181,2))</f>
        <v/>
      </c>
      <c r="G181" s="12" t="n"/>
      <c r="H181" s="12" t="n"/>
    </row>
    <row r="182">
      <c r="A182" s="11" t="n"/>
      <c r="B182" s="12" t="n"/>
      <c r="C182" s="13" t="n"/>
      <c r="D182" s="12" t="n"/>
      <c r="E182" s="13" t="n"/>
      <c r="F182" s="13">
        <f>IF(OR(C182="",E182=""),"",ROUND(E182-C182,2))</f>
        <v/>
      </c>
      <c r="G182" s="12" t="n"/>
      <c r="H182" s="12" t="n"/>
    </row>
    <row r="183">
      <c r="A183" s="11" t="n"/>
      <c r="B183" s="12" t="n"/>
      <c r="C183" s="13" t="n"/>
      <c r="D183" s="12" t="n"/>
      <c r="E183" s="13" t="n"/>
      <c r="F183" s="13">
        <f>IF(OR(C183="",E183=""),"",ROUND(E183-C183,2))</f>
        <v/>
      </c>
      <c r="G183" s="12" t="n"/>
      <c r="H183" s="12" t="n"/>
    </row>
    <row r="184">
      <c r="A184" s="11" t="n"/>
      <c r="B184" s="12" t="n"/>
      <c r="C184" s="13" t="n"/>
      <c r="D184" s="12" t="n"/>
      <c r="E184" s="13" t="n"/>
      <c r="F184" s="13">
        <f>IF(OR(C184="",E184=""),"",ROUND(E184-C184,2))</f>
        <v/>
      </c>
      <c r="G184" s="12" t="n"/>
      <c r="H184" s="12" t="n"/>
    </row>
    <row r="185">
      <c r="A185" s="11" t="n"/>
      <c r="B185" s="12" t="n"/>
      <c r="C185" s="13" t="n"/>
      <c r="D185" s="12" t="n"/>
      <c r="E185" s="13" t="n"/>
      <c r="F185" s="13">
        <f>IF(OR(C185="",E185=""),"",ROUND(E185-C185,2))</f>
        <v/>
      </c>
      <c r="G185" s="12" t="n"/>
      <c r="H185" s="12" t="n"/>
    </row>
    <row r="186">
      <c r="A186" s="11" t="n"/>
      <c r="B186" s="12" t="n"/>
      <c r="C186" s="13" t="n"/>
      <c r="D186" s="12" t="n"/>
      <c r="E186" s="13" t="n"/>
      <c r="F186" s="13">
        <f>IF(OR(C186="",E186=""),"",ROUND(E186-C186,2))</f>
        <v/>
      </c>
      <c r="G186" s="12" t="n"/>
      <c r="H186" s="12" t="n"/>
    </row>
    <row r="187">
      <c r="A187" s="11" t="n"/>
      <c r="B187" s="12" t="n"/>
      <c r="C187" s="13" t="n"/>
      <c r="D187" s="12" t="n"/>
      <c r="E187" s="13" t="n"/>
      <c r="F187" s="13">
        <f>IF(OR(C187="",E187=""),"",ROUND(E187-C187,2))</f>
        <v/>
      </c>
      <c r="G187" s="12" t="n"/>
      <c r="H187" s="12" t="n"/>
    </row>
    <row r="188">
      <c r="A188" s="11" t="n"/>
      <c r="B188" s="12" t="n"/>
      <c r="C188" s="13" t="n"/>
      <c r="D188" s="12" t="n"/>
      <c r="E188" s="13" t="n"/>
      <c r="F188" s="13">
        <f>IF(OR(C188="",E188=""),"",ROUND(E188-C188,2))</f>
        <v/>
      </c>
      <c r="G188" s="12" t="n"/>
      <c r="H188" s="12" t="n"/>
    </row>
    <row r="189">
      <c r="A189" s="11" t="n"/>
      <c r="B189" s="12" t="n"/>
      <c r="C189" s="13" t="n"/>
      <c r="D189" s="12" t="n"/>
      <c r="E189" s="13" t="n"/>
      <c r="F189" s="13">
        <f>IF(OR(C189="",E189=""),"",ROUND(E189-C189,2))</f>
        <v/>
      </c>
      <c r="G189" s="12" t="n"/>
      <c r="H189" s="12" t="n"/>
    </row>
    <row r="190">
      <c r="A190" s="11" t="n"/>
      <c r="B190" s="12" t="n"/>
      <c r="C190" s="13" t="n"/>
      <c r="D190" s="12" t="n"/>
      <c r="E190" s="13" t="n"/>
      <c r="F190" s="13">
        <f>IF(OR(C190="",E190=""),"",ROUND(E190-C190,2))</f>
        <v/>
      </c>
      <c r="G190" s="12" t="n"/>
      <c r="H190" s="12" t="n"/>
    </row>
    <row r="191">
      <c r="A191" s="11" t="n"/>
      <c r="B191" s="12" t="n"/>
      <c r="C191" s="13" t="n"/>
      <c r="D191" s="12" t="n"/>
      <c r="E191" s="13" t="n"/>
      <c r="F191" s="13">
        <f>IF(OR(C191="",E191=""),"",ROUND(E191-C191,2))</f>
        <v/>
      </c>
      <c r="G191" s="12" t="n"/>
      <c r="H191" s="12" t="n"/>
    </row>
    <row r="192">
      <c r="A192" s="11" t="n"/>
      <c r="B192" s="12" t="n"/>
      <c r="C192" s="13" t="n"/>
      <c r="D192" s="12" t="n"/>
      <c r="E192" s="13" t="n"/>
      <c r="F192" s="13">
        <f>IF(OR(C192="",E192=""),"",ROUND(E192-C192,2))</f>
        <v/>
      </c>
      <c r="G192" s="12" t="n"/>
      <c r="H192" s="12" t="n"/>
    </row>
    <row r="193">
      <c r="A193" s="11" t="n"/>
      <c r="B193" s="12" t="n"/>
      <c r="C193" s="13" t="n"/>
      <c r="D193" s="12" t="n"/>
      <c r="E193" s="13" t="n"/>
      <c r="F193" s="13">
        <f>IF(OR(C193="",E193=""),"",ROUND(E193-C193,2))</f>
        <v/>
      </c>
      <c r="G193" s="12" t="n"/>
      <c r="H193" s="12" t="n"/>
    </row>
    <row r="194">
      <c r="A194" s="11" t="n"/>
      <c r="B194" s="12" t="n"/>
      <c r="C194" s="13" t="n"/>
      <c r="D194" s="12" t="n"/>
      <c r="E194" s="13" t="n"/>
      <c r="F194" s="13">
        <f>IF(OR(C194="",E194=""),"",ROUND(E194-C194,2))</f>
        <v/>
      </c>
      <c r="G194" s="12" t="n"/>
      <c r="H194" s="12" t="n"/>
    </row>
    <row r="195">
      <c r="A195" s="11" t="n"/>
      <c r="B195" s="12" t="n"/>
      <c r="C195" s="13" t="n"/>
      <c r="D195" s="12" t="n"/>
      <c r="E195" s="13" t="n"/>
      <c r="F195" s="13">
        <f>IF(OR(C195="",E195=""),"",ROUND(E195-C195,2))</f>
        <v/>
      </c>
      <c r="G195" s="12" t="n"/>
      <c r="H195" s="12" t="n"/>
    </row>
    <row r="196">
      <c r="A196" s="11" t="n"/>
      <c r="B196" s="12" t="n"/>
      <c r="C196" s="13" t="n"/>
      <c r="D196" s="12" t="n"/>
      <c r="E196" s="13" t="n"/>
      <c r="F196" s="13">
        <f>IF(OR(C196="",E196=""),"",ROUND(E196-C196,2))</f>
        <v/>
      </c>
      <c r="G196" s="12" t="n"/>
      <c r="H196" s="12" t="n"/>
    </row>
    <row r="197">
      <c r="A197" s="11" t="n"/>
      <c r="B197" s="12" t="n"/>
      <c r="C197" s="13" t="n"/>
      <c r="D197" s="12" t="n"/>
      <c r="E197" s="13" t="n"/>
      <c r="F197" s="13">
        <f>IF(OR(C197="",E197=""),"",ROUND(E197-C197,2))</f>
        <v/>
      </c>
      <c r="G197" s="12" t="n"/>
      <c r="H197" s="12" t="n"/>
    </row>
    <row r="198">
      <c r="A198" s="11" t="n"/>
      <c r="B198" s="12" t="n"/>
      <c r="C198" s="13" t="n"/>
      <c r="D198" s="12" t="n"/>
      <c r="E198" s="13" t="n"/>
      <c r="F198" s="13">
        <f>IF(OR(C198="",E198=""),"",ROUND(E198-C198,2))</f>
        <v/>
      </c>
      <c r="G198" s="12" t="n"/>
      <c r="H198" s="12" t="n"/>
    </row>
    <row r="199">
      <c r="A199" s="11" t="n"/>
      <c r="B199" s="12" t="n"/>
      <c r="C199" s="13" t="n"/>
      <c r="D199" s="12" t="n"/>
      <c r="E199" s="13" t="n"/>
      <c r="F199" s="13">
        <f>IF(OR(C199="",E199=""),"",ROUND(E199-C199,2))</f>
        <v/>
      </c>
      <c r="G199" s="12" t="n"/>
      <c r="H199" s="12" t="n"/>
    </row>
    <row r="200">
      <c r="A200" s="11" t="n"/>
      <c r="B200" s="12" t="n"/>
      <c r="C200" s="13" t="n"/>
      <c r="D200" s="12" t="n"/>
      <c r="E200" s="13" t="n"/>
      <c r="F200" s="13">
        <f>IF(OR(C200="",E200=""),"",ROUND(E200-C200,2))</f>
        <v/>
      </c>
      <c r="G200" s="12" t="n"/>
      <c r="H200" s="12" t="n"/>
    </row>
    <row r="201">
      <c r="A201" s="11" t="n"/>
      <c r="B201" s="12" t="n"/>
      <c r="C201" s="13" t="n"/>
      <c r="D201" s="12" t="n"/>
      <c r="E201" s="13" t="n"/>
      <c r="F201" s="13">
        <f>IF(OR(C201="",E201=""),"",ROUND(E201-C201,2))</f>
        <v/>
      </c>
      <c r="G201" s="12" t="n"/>
      <c r="H201" s="12" t="n"/>
    </row>
    <row r="202">
      <c r="A202" s="11" t="n"/>
      <c r="B202" s="12" t="n"/>
      <c r="C202" s="13" t="n"/>
      <c r="D202" s="12" t="n"/>
      <c r="E202" s="13" t="n"/>
      <c r="F202" s="13">
        <f>IF(OR(C202="",E202=""),"",ROUND(E202-C202,2))</f>
        <v/>
      </c>
      <c r="G202" s="12" t="n"/>
      <c r="H202" s="12" t="n"/>
    </row>
    <row r="203">
      <c r="A203" s="11" t="n"/>
      <c r="B203" s="12" t="n"/>
      <c r="C203" s="13" t="n"/>
      <c r="D203" s="12" t="n"/>
      <c r="E203" s="13" t="n"/>
      <c r="F203" s="13">
        <f>IF(OR(C203="",E203=""),"",ROUND(E203-C203,2))</f>
        <v/>
      </c>
      <c r="G203" s="12" t="n"/>
      <c r="H203" s="12" t="n"/>
    </row>
    <row r="204">
      <c r="A204" s="11" t="n"/>
      <c r="B204" s="12" t="n"/>
      <c r="C204" s="13" t="n"/>
      <c r="D204" s="12" t="n"/>
      <c r="E204" s="13" t="n"/>
      <c r="F204" s="13">
        <f>IF(OR(C204="",E204=""),"",ROUND(E204-C204,2))</f>
        <v/>
      </c>
      <c r="G204" s="12" t="n"/>
      <c r="H204" s="12" t="n"/>
    </row>
    <row r="205">
      <c r="A205" s="11" t="n"/>
      <c r="B205" s="12" t="n"/>
      <c r="C205" s="13" t="n"/>
      <c r="D205" s="12" t="n"/>
      <c r="E205" s="13" t="n"/>
      <c r="F205" s="13">
        <f>IF(OR(C205="",E205=""),"",ROUND(E205-C205,2))</f>
        <v/>
      </c>
      <c r="G205" s="12" t="n"/>
      <c r="H205" s="12" t="n"/>
    </row>
    <row r="206">
      <c r="A206" s="11" t="n"/>
      <c r="B206" s="12" t="n"/>
      <c r="C206" s="13" t="n"/>
      <c r="D206" s="12" t="n"/>
      <c r="E206" s="13" t="n"/>
      <c r="F206" s="13">
        <f>IF(OR(C206="",E206=""),"",ROUND(E206-C206,2))</f>
        <v/>
      </c>
      <c r="G206" s="12" t="n"/>
      <c r="H206" s="12" t="n"/>
    </row>
    <row r="207">
      <c r="A207" s="11" t="n"/>
      <c r="B207" s="12" t="n"/>
      <c r="C207" s="13" t="n"/>
      <c r="D207" s="12" t="n"/>
      <c r="E207" s="13" t="n"/>
      <c r="F207" s="13">
        <f>IF(OR(C207="",E207=""),"",ROUND(E207-C207,2))</f>
        <v/>
      </c>
      <c r="G207" s="12" t="n"/>
      <c r="H207" s="12" t="n"/>
    </row>
    <row r="208">
      <c r="A208" s="11" t="n"/>
      <c r="B208" s="12" t="n"/>
      <c r="C208" s="13" t="n"/>
      <c r="D208" s="12" t="n"/>
      <c r="E208" s="13" t="n"/>
      <c r="F208" s="13">
        <f>IF(OR(C208="",E208=""),"",ROUND(E208-C208,2))</f>
        <v/>
      </c>
      <c r="G208" s="12" t="n"/>
      <c r="H208" s="12" t="n"/>
    </row>
    <row r="209">
      <c r="A209" s="11" t="n"/>
      <c r="B209" s="12" t="n"/>
      <c r="C209" s="13" t="n"/>
      <c r="D209" s="12" t="n"/>
      <c r="E209" s="13" t="n"/>
      <c r="F209" s="13">
        <f>IF(OR(C209="",E209=""),"",ROUND(E209-C209,2))</f>
        <v/>
      </c>
      <c r="G209" s="12" t="n"/>
      <c r="H209" s="12" t="n"/>
    </row>
  </sheetData>
  <conditionalFormatting sqref="F10:F209">
    <cfRule type="expression" priority="1" dxfId="0">
      <formula>AND(F10&lt;&gt;"",F10&lt;&gt;0,G10="")</formula>
    </cfRule>
  </conditionalFormatting>
  <dataValidations count="1">
    <dataValidation sqref="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showDropDown="0" showInputMessage="0" showErrorMessage="0" allowBlank="1" type="list">
      <formula1>"Ritenuta 8% bonifico detrazione,Ritenuta 4% condominio,Split payment ente pubblico,Pagamento parziale,Ritenuta di garanzia,Commissione banca,Nota di credito,Giroconto,Movimento senza documento,Da chiedere"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1:C15"/>
  <sheetViews>
    <sheetView workbookViewId="0">
      <selection activeCell="A1" sqref="A1"/>
    </sheetView>
  </sheetViews>
  <sheetFormatPr baseColWidth="8" defaultRowHeight="15"/>
  <cols>
    <col width="46" customWidth="1" min="2" max="2"/>
    <col width="18" customWidth="1" min="3" max="3"/>
  </cols>
  <sheetData>
    <row r="1">
      <c r="B1" s="6" t="inlineStr">
        <is>
          <t>CALCOLA LE RITENUTE</t>
        </is>
      </c>
    </row>
    <row r="3">
      <c r="B3" s="7" t="inlineStr">
        <is>
          <t>Bonifico per la detrazione (importo del bonifico) €</t>
        </is>
      </c>
      <c r="C3" s="8" t="n">
        <v>11000</v>
      </c>
    </row>
    <row r="4">
      <c r="B4" s="14" t="inlineStr">
        <is>
          <t>Ritenuta 8% della banca €</t>
        </is>
      </c>
      <c r="C4" s="15">
        <f>ROUND(C3/1.22*0.08,2)</f>
        <v/>
      </c>
    </row>
    <row r="5">
      <c r="B5" s="14" t="inlineStr">
        <is>
          <t>Arriva in banca €</t>
        </is>
      </c>
      <c r="C5" s="15">
        <f>C3-C4</f>
        <v/>
      </c>
    </row>
    <row r="7">
      <c r="B7" s="7" t="inlineStr">
        <is>
          <t>Imponibile della fattura al condominio €</t>
        </is>
      </c>
      <c r="C7" s="8" t="n">
        <v>30000</v>
      </c>
    </row>
    <row r="8">
      <c r="B8" s="7" t="inlineStr">
        <is>
          <t>IVA % in fattura</t>
        </is>
      </c>
      <c r="C8" s="16" t="n">
        <v>0.1</v>
      </c>
    </row>
    <row r="9">
      <c r="B9" s="14" t="inlineStr">
        <is>
          <t>Ritenuta 4% del condominio €</t>
        </is>
      </c>
      <c r="C9" s="15">
        <f>ROUND(C7*0.04,2)</f>
        <v/>
      </c>
    </row>
    <row r="10">
      <c r="B10" s="14" t="inlineStr">
        <is>
          <t>Arriva in banca €</t>
        </is>
      </c>
      <c r="C10" s="15">
        <f>ROUND(C7*(1+C8),2)-C9</f>
        <v/>
      </c>
    </row>
    <row r="12">
      <c r="B12" s="7" t="inlineStr">
        <is>
          <t>Fattura a ente pubblico, imponibile €</t>
        </is>
      </c>
      <c r="C12" s="8" t="n">
        <v>40000</v>
      </c>
    </row>
    <row r="13">
      <c r="B13" s="14" t="inlineStr">
        <is>
          <t>Arriva in banca con lo split payment €</t>
        </is>
      </c>
      <c r="C13" s="15">
        <f>C12</f>
        <v/>
      </c>
    </row>
    <row r="15">
      <c r="B15" s="17" t="inlineStr">
        <is>
          <t>Cambia solo le celle grigie: le arancio si calcolano da sole.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2026-10-30T07:16:05Z</dcterms:created>
  <dcterms:modified xmlns:dcterms="http://purl.org/dc/terms/" xmlns:xsi="http://www.w3.org/2001/XMLSchema-instance" xsi:type="dcterms:W3CDTF">2026-10-30T07:16:05Z</dcterms:modified>
</cp:coreProperties>
</file>